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0b98c370d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ÍCIO" sheetId="1" r:id="Rddf25d61068345c2"/>
    <x:sheet xmlns:r="http://schemas.openxmlformats.org/officeDocument/2006/relationships" name="CONFIG" sheetId="2" r:id="R94e7565e78144aba"/>
    <x:sheet xmlns:r="http://schemas.openxmlformats.org/officeDocument/2006/relationships" name="ESTOQUE" sheetId="3" r:id="R3da95b8196b449fe"/>
    <x:sheet xmlns:r="http://schemas.openxmlformats.org/officeDocument/2006/relationships" name="CANAIS" sheetId="4" r:id="R20a38e8d4f194be4"/>
    <x:sheet xmlns:r="http://schemas.openxmlformats.org/officeDocument/2006/relationships" name="RESUMO" sheetId="5" r:id="R50e6e9e504294d34"/>
    <x:sheet xmlns:r="http://schemas.openxmlformats.org/officeDocument/2006/relationships" name="CONTROLES" sheetId="6" r:id="Re1ad2f1f3aae48a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yyyy\-mm\-dd"/>
    <x:numFmt numFmtId="165" formatCode="0.0%;[RED]\(0.0%\);\-"/>
    <x:numFmt numFmtId="166" formatCode="#,##0.00&quot; €&quot;;[RED]\(#,##0.00&quot; €)&quot;;\-"/>
    <x:numFmt numFmtId="200" formatCode="#,##0.00&quot; MXN&quot;;[RED]\(#,##0.00&quot; MXN&quot;\);\-"/>
    <x:numFmt numFmtId="201" formatCode="&quot;R$&quot; #,##0.00;[Red]-&quot;R$&quot; #,##0.00;&quot;-&quot;"/>
    <x:numFmt numFmtId="202" formatCode="0.0%"/>
    <x:numFmt numFmtId="203" formatCode="yyyy-mm-dd"/>
  </x:numFmts>
  <x:fonts count="24">
    <x:font>
      <x:sz val="10"/>
      <x:name val="Arial"/>
    </x:font>
    <x:font>
      <x:sz val="10"/>
      <x:name val="Arial"/>
    </x:font>
    <x:font>
      <x:sz val="10"/>
      <x:name val="Arial"/>
    </x:font>
    <x:font>
      <x:sz val="10"/>
      <x:name val="Arial"/>
    </x:font>
    <x:font>
      <x:sz val="11"/>
      <x:name val="Calibri"/>
    </x:font>
    <x:font>
      <x:b/>
      <x:sz val="20"/>
      <x:color rgb="FFFFFFFF"/>
      <x:name val="Aptos Display"/>
    </x:font>
    <x:font>
      <x:sz val="10"/>
      <x:color rgb="FF63758A"/>
      <x:name val="Aptos"/>
    </x:font>
    <x:font>
      <x:sz val="10"/>
      <x:color rgb="FF17202A"/>
      <x:name val="Aptos"/>
    </x:font>
    <x:font>
      <x:b/>
      <x:sz val="11"/>
      <x:color rgb="FFFFFFFF"/>
      <x:name val="Aptos"/>
    </x:font>
    <x:font>
      <x:b/>
      <x:sz val="10"/>
      <x:color rgb="FFB85C38"/>
      <x:name val="Aptos"/>
    </x:font>
    <x:font>
      <x:b/>
      <x:sz val="10"/>
      <x:color rgb="FF0000FF"/>
      <x:name val="Aptos"/>
    </x:font>
    <x:font>
      <x:b/>
      <x:sz val="10"/>
      <x:color rgb="FF17202A"/>
      <x:name val="Aptos"/>
    </x:font>
    <x:font>
      <x:b/>
      <x:sz val="10"/>
      <x:color rgb="FFFFFFFF"/>
      <x:name val="Aptos"/>
    </x:font>
    <x:font>
      <x:i/>
      <x:sz val="10"/>
      <x:color rgb="FF63758A"/>
      <x:name val="Aptos"/>
    </x:font>
    <x:font>
      <x:sz val="10"/>
      <x:color rgb="FF0000FF"/>
      <x:name val="Aptos"/>
    </x:font>
    <x:font>
      <x:b/>
      <x:sz val="9"/>
      <x:color rgb="FFFFFFFF"/>
      <x:name val="Aptos"/>
    </x:font>
    <x:font>
      <x:b/>
      <x:sz val="10"/>
      <x:color rgb="FF63758A"/>
      <x:name val="Aptos"/>
    </x:font>
    <x:font>
      <x:b/>
      <x:sz val="16"/>
      <x:color rgb="FFB85C38"/>
      <x:name val="Aptos"/>
    </x:font>
    <x:font>
      <x:b/>
      <x:sz val="18"/>
      <x:color rgb="FF000000"/>
      <x:name val="Calibri"/>
    </x:font>
    <x:font>
      <x:sz val="10"/>
      <x:color rgb="FF000000"/>
      <x:name val="Calibri"/>
    </x:font>
    <x:font>
      <x:b/>
      <x:sz val="10"/>
      <x:color rgb="FF000000"/>
      <x:name val="Calibri"/>
    </x:font>
    <x:font>
      <x:b/>
      <x:sz val="11"/>
      <x:color rgb="FF17202A"/>
      <x:name val="Calibri"/>
    </x:font>
    <x:font>
      <x:sz val="11"/>
      <x:color rgb="FF63758A"/>
      <x:name val="Calibri"/>
    </x:font>
    <x:font>
      <x:b/>
      <x:sz val="11"/>
      <x:name val="Calibri"/>
    </x:font>
  </x:fonts>
  <x:fills count="7">
    <x:fill>
      <x:patternFill patternType="none"/>
    </x:fill>
    <x:fill>
      <x:patternFill patternType="gray125"/>
    </x:fill>
    <x:fill>
      <x:patternFill patternType="solid">
        <x:fgColor rgb="FFB85C38"/>
      </x:patternFill>
    </x:fill>
    <x:fill>
      <x:patternFill patternType="solid">
        <x:fgColor rgb="FFF7F9FC"/>
      </x:patternFill>
    </x:fill>
    <x:fill>
      <x:patternFill patternType="solid">
        <x:fgColor rgb="FFFFF4C7"/>
      </x:patternFill>
    </x:fill>
    <x:fill>
      <x:patternFill patternType="solid">
        <x:fgColor rgb="FFEAF0F6"/>
      </x:patternFill>
    </x:fill>
    <x:fill>
      <x:patternFill patternType="solid">
        <x:fgColor rgb="FFFFFFFF"/>
      </x:patternFill>
    </x:fill>
  </x:fills>
  <x:borders count="21">
    <x:border/>
    <x:border>
      <x:bottom style="thin">
        <x:color rgb="FFD6DEE8"/>
      </x:bottom>
    </x:border>
    <x:border>
      <x:top style="thin">
        <x:color rgb="FFD6DEE8"/>
      </x:top>
      <x:bottom style="thin">
        <x:color rgb="FFD6DEE8"/>
      </x:bottom>
    </x:border>
    <x:border>
      <x:top style="thin">
        <x:color rgb="FFD6DEE8"/>
      </x:top>
    </x:border>
    <x:border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bottom style="thin">
        <x:color rgb="FFD6DEE8"/>
      </x:bottom>
    </x:border>
    <x:border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top style="thin">
        <x:color rgb="FFD6DEE8"/>
      </x:top>
      <x:bottom style="thin">
        <x:color rgb="FFD6DEE8"/>
      </x:bottom>
    </x:border>
    <x:border>
      <x:right style="thin">
        <x:color rgb="FFD6DEE8"/>
      </x:right>
      <x:top style="thin">
        <x:color rgb="FFD6DEE8"/>
      </x:top>
    </x:border>
    <x:border>
      <x:left style="thin">
        <x:color rgb="FFD6DEE8"/>
      </x:left>
      <x:top style="thin">
        <x:color rgb="FFD6DEE8"/>
      </x:top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D6DEE8"/>
      </x:left>
      <x:right style="thin">
        <x:color rgb="FFD6DEE8"/>
      </x:right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  <x:bottom style="thin">
        <x:color rgb="FFD6DEE8"/>
      </x:bottom>
    </x:border>
    <x:border>
      <x:left style="thin">
        <x:color rgb="FFD6DEE8"/>
      </x:left>
      <x:right style="thin">
        <x:color rgb="FFD6DEE8"/>
      </x:right>
      <x:top style="thin">
        <x:color rgb="FFD6DEE8"/>
      </x:top>
    </x:border>
    <x:border>
      <x:left style="medium">
        <x:color rgb="FF40566E"/>
      </x:left>
      <x:top style="medium">
        <x:color rgb="FF40566E"/>
      </x:top>
      <x:bottom style="medium">
        <x:color rgb="FF40566E"/>
      </x:bottom>
    </x:border>
    <x:border>
      <x:right style="medium">
        <x:color rgb="FF40566E"/>
      </x:right>
      <x:top style="medium">
        <x:color rgb="FF40566E"/>
      </x:top>
      <x:bottom style="medium">
        <x:color rgb="FF40566E"/>
      </x:bottom>
    </x:border>
    <x:border>
      <x:left style="thin">
        <x:color rgb="FFD6DEE8"/>
      </x:left>
    </x:border>
    <x:border>
      <x:right style="thin">
        <x:color rgb="FFD6DEE8"/>
      </x:right>
    </x:border>
    <x:border>
      <x:top style="medium">
        <x:color rgb="FF40566E"/>
      </x:top>
    </x:border>
    <x:border>
      <x:top style="medium">
        <x:color rgb="FF40566E"/>
      </x:top>
      <x:bottom style="medium">
        <x:color rgb="FF40566E"/>
      </x:bottom>
    </x:border>
    <x:border>
      <x:right style="medium">
        <x:color rgb="FF40566E"/>
      </x:right>
      <x:top style="medium">
        <x:color rgb="FF40566E"/>
      </x:top>
    </x:border>
  </x:borders>
  <x:cellStyleXfs count="21">
    <x:xf numFmtId="0" fontId="0" fillId="0" borderId="0" applyAlignment="1">
      <x:alignment horizontal="general" vertical="bottom"/>
    </x:xf>
    <x:xf numFmtId="43" fontId="3" fillId="0" borderId="0"/>
    <x:xf numFmtId="41" fontId="3" fillId="0" borderId="0"/>
    <x:xf numFmtId="44" fontId="3" fillId="0" borderId="0"/>
    <x:xf numFmtId="42" fontId="3" fillId="0" borderId="0"/>
    <x:xf numFmtId="9" fontId="3" fillId="0" borderId="0"/>
    <x:xf/>
    <x:xf/>
    <x:xf/>
    <x:xf/>
    <x:xf/>
    <x:xf/>
    <x:xf/>
    <x:xf/>
    <x:xf/>
    <x:xf/>
    <x:xf/>
    <x:xf/>
    <x:xf/>
    <x:xf/>
    <x:xf/>
  </x:cellStyleXfs>
  <x:cellXfs count="200">
    <x:xf numFmtId="0" fontId="0" fillId="0" borderId="0" xfId="0" applyAlignment="1">
      <x:alignment horizontal="general" vertical="bottom"/>
    </x:xf>
    <x:xf numFmtId="0" fontId="5" fillId="2" borderId="0" xfId="20" applyAlignment="1">
      <x:alignment horizontal="general" vertical="center"/>
    </x:xf>
    <x:xf numFmtId="0" fontId="6" fillId="3" borderId="0" xfId="20" applyAlignment="1">
      <x:alignment horizontal="general" vertical="center" wrapText="1"/>
    </x:xf>
    <x:xf numFmtId="0" fontId="7" fillId="0" borderId="0" xfId="20" applyAlignment="1">
      <x:alignment horizontal="general" vertical="center"/>
    </x:xf>
    <x:xf numFmtId="0" fontId="8" fillId="2" borderId="0" xfId="20" applyAlignment="1">
      <x:alignment horizontal="general" vertical="center"/>
    </x:xf>
    <x:xf numFmtId="0" fontId="9" fillId="0" borderId="0" xfId="20" applyAlignment="1">
      <x:alignment horizontal="center" vertical="center"/>
    </x:xf>
    <x:xf numFmtId="0" fontId="7" fillId="0" borderId="0" xfId="20" applyAlignment="1">
      <x:alignment horizontal="general" vertical="center" wrapText="1"/>
    </x:xf>
    <x:xf numFmtId="0" fontId="10" fillId="4" borderId="0" xfId="20" applyAlignment="1">
      <x:alignment horizontal="general" vertical="center"/>
    </x:xf>
    <x:xf numFmtId="0" fontId="11" fillId="5" borderId="0" xfId="20" applyAlignment="1">
      <x:alignment horizontal="general" vertical="center"/>
    </x:xf>
    <x:xf numFmtId="0" fontId="12" fillId="2" borderId="0" xfId="20" applyAlignment="1">
      <x:alignment horizontal="general" vertical="center"/>
    </x:xf>
    <x:xf numFmtId="0" fontId="13" fillId="3" borderId="0" xfId="20" applyAlignment="1">
      <x:alignment horizontal="general" vertical="top" wrapText="1"/>
    </x:xf>
    <x:xf numFmtId="164" fontId="14" fillId="4" borderId="1" xfId="20" applyAlignment="1">
      <x:alignment horizontal="general" vertical="center"/>
    </x:xf>
    <x:xf numFmtId="0" fontId="14" fillId="4" borderId="2" xfId="20" applyAlignment="1">
      <x:alignment horizontal="general" vertical="center"/>
    </x:xf>
    <x:xf numFmtId="0" fontId="14" fillId="4" borderId="3" xfId="20" applyAlignment="1">
      <x:alignment horizontal="general" vertical="center"/>
    </x:xf>
    <x:xf numFmtId="0" fontId="14" fillId="4" borderId="1" xfId="20" applyAlignment="1">
      <x:alignment horizontal="general" vertical="center"/>
    </x:xf>
    <x:xf numFmtId="0" fontId="14" fillId="4" borderId="4" xfId="20" applyAlignment="1">
      <x:alignment horizontal="general" vertical="center"/>
    </x:xf>
    <x:xf numFmtId="165" fontId="14" fillId="4" borderId="5" xfId="20" applyAlignment="1">
      <x:alignment horizontal="general" vertical="center"/>
    </x:xf>
    <x:xf numFmtId="0" fontId="14" fillId="4" borderId="6" xfId="20" applyAlignment="1">
      <x:alignment horizontal="general" vertical="center"/>
    </x:xf>
    <x:xf numFmtId="165" fontId="14" fillId="4" borderId="7" xfId="20" applyAlignment="1">
      <x:alignment horizontal="general" vertical="center"/>
    </x:xf>
    <x:xf numFmtId="0" fontId="14" fillId="4" borderId="8" xfId="20" applyAlignment="1">
      <x:alignment horizontal="general" vertical="center"/>
    </x:xf>
    <x:xf numFmtId="165" fontId="14" fillId="4" borderId="9" xfId="20" applyAlignment="1">
      <x:alignment horizontal="general" vertical="center"/>
    </x:xf>
    <x:xf numFmtId="0" fontId="14" fillId="4" borderId="5" xfId="20" applyAlignment="1">
      <x:alignment horizontal="general" vertical="center"/>
    </x:xf>
    <x:xf numFmtId="0" fontId="14" fillId="4" borderId="7" xfId="20" applyAlignment="1">
      <x:alignment horizontal="general" vertical="center"/>
    </x:xf>
    <x:xf numFmtId="0" fontId="14" fillId="4" borderId="9" xfId="20" applyAlignment="1">
      <x:alignment horizontal="general" vertical="center"/>
    </x:xf>
    <x:xf numFmtId="0" fontId="15" fillId="2" borderId="10" xfId="20" applyAlignment="1">
      <x:alignment horizontal="center" vertical="center" wrapText="1"/>
    </x:xf>
    <x:xf numFmtId="164" fontId="14" fillId="4" borderId="11" xfId="20" applyAlignment="1">
      <x:alignment horizontal="general" vertical="center"/>
    </x:xf>
    <x:xf numFmtId="0" fontId="14" fillId="4" borderId="11" xfId="20" applyAlignment="1">
      <x:alignment horizontal="general" vertical="center"/>
    </x:xf>
    <x:xf numFmtId="166" fontId="14" fillId="4" borderId="11" xfId="20" applyAlignment="1">
      <x:alignment horizontal="general" vertical="center"/>
    </x:xf>
    <x:xf numFmtId="166" fontId="14" fillId="4" borderId="5" xfId="20" applyAlignment="1">
      <x:alignment horizontal="general" vertical="center"/>
    </x:xf>
    <x:xf numFmtId="166" fontId="7" fillId="5" borderId="1" xfId="20" applyAlignment="1">
      <x:alignment horizontal="general" vertical="center"/>
    </x:xf>
    <x:xf numFmtId="166" fontId="14" fillId="4" borderId="4" xfId="20" applyAlignment="1">
      <x:alignment horizontal="general" vertical="center"/>
    </x:xf>
    <x:xf numFmtId="165" fontId="7" fillId="5" borderId="4" xfId="20" applyAlignment="1">
      <x:alignment horizontal="general" vertical="center"/>
    </x:xf>
    <x:xf numFmtId="166" fontId="7" fillId="5" borderId="5" xfId="20" applyAlignment="1">
      <x:alignment horizontal="general" vertical="center"/>
    </x:xf>
    <x:xf numFmtId="166" fontId="7" fillId="5" borderId="4" xfId="20" applyAlignment="1">
      <x:alignment horizontal="general" vertical="center"/>
    </x:xf>
    <x:xf numFmtId="166" fontId="7" fillId="5" borderId="11" xfId="20" applyAlignment="1">
      <x:alignment horizontal="general" vertical="center"/>
    </x:xf>
    <x:xf numFmtId="165" fontId="7" fillId="5" borderId="11" xfId="20" applyAlignment="1">
      <x:alignment horizontal="general" vertical="center"/>
    </x:xf>
    <x:xf numFmtId="0" fontId="7" fillId="5" borderId="5" xfId="20" applyAlignment="1">
      <x:alignment horizontal="general" vertical="center"/>
    </x:xf>
    <x:xf numFmtId="164" fontId="14" fillId="4" borderId="12" xfId="20" applyAlignment="1">
      <x:alignment horizontal="general" vertical="center"/>
    </x:xf>
    <x:xf numFmtId="0" fontId="14" fillId="4" borderId="12" xfId="20" applyAlignment="1">
      <x:alignment horizontal="general" vertical="center"/>
    </x:xf>
    <x:xf numFmtId="166" fontId="14" fillId="4" borderId="12" xfId="20" applyAlignment="1">
      <x:alignment horizontal="general" vertical="center"/>
    </x:xf>
    <x:xf numFmtId="166" fontId="14" fillId="4" borderId="7" xfId="20" applyAlignment="1">
      <x:alignment horizontal="general" vertical="center"/>
    </x:xf>
    <x:xf numFmtId="166" fontId="7" fillId="5" borderId="2" xfId="20" applyAlignment="1">
      <x:alignment horizontal="general" vertical="center"/>
    </x:xf>
    <x:xf numFmtId="166" fontId="14" fillId="4" borderId="6" xfId="20" applyAlignment="1">
      <x:alignment horizontal="general" vertical="center"/>
    </x:xf>
    <x:xf numFmtId="165" fontId="7" fillId="5" borderId="6" xfId="20" applyAlignment="1">
      <x:alignment horizontal="general" vertical="center"/>
    </x:xf>
    <x:xf numFmtId="166" fontId="7" fillId="5" borderId="7" xfId="20" applyAlignment="1">
      <x:alignment horizontal="general" vertical="center"/>
    </x:xf>
    <x:xf numFmtId="166" fontId="7" fillId="5" borderId="6" xfId="20" applyAlignment="1">
      <x:alignment horizontal="general" vertical="center"/>
    </x:xf>
    <x:xf numFmtId="166" fontId="7" fillId="5" borderId="12" xfId="20" applyAlignment="1">
      <x:alignment horizontal="general" vertical="center"/>
    </x:xf>
    <x:xf numFmtId="165" fontId="7" fillId="5" borderId="12" xfId="20" applyAlignment="1">
      <x:alignment horizontal="general" vertical="center"/>
    </x:xf>
    <x:xf numFmtId="0" fontId="7" fillId="5" borderId="7" xfId="20" applyAlignment="1">
      <x:alignment horizontal="general" vertical="center"/>
    </x:xf>
    <x:xf numFmtId="164" fontId="14" fillId="4" borderId="13" xfId="20" applyAlignment="1">
      <x:alignment horizontal="general" vertical="center"/>
    </x:xf>
    <x:xf numFmtId="0" fontId="14" fillId="4" borderId="13" xfId="20" applyAlignment="1">
      <x:alignment horizontal="general" vertical="center"/>
    </x:xf>
    <x:xf numFmtId="166" fontId="14" fillId="4" borderId="13" xfId="20" applyAlignment="1">
      <x:alignment horizontal="general" vertical="center"/>
    </x:xf>
    <x:xf numFmtId="166" fontId="14" fillId="4" borderId="9" xfId="20" applyAlignment="1">
      <x:alignment horizontal="general" vertical="center"/>
    </x:xf>
    <x:xf numFmtId="166" fontId="7" fillId="5" borderId="3" xfId="20" applyAlignment="1">
      <x:alignment horizontal="general" vertical="center"/>
    </x:xf>
    <x:xf numFmtId="166" fontId="14" fillId="4" borderId="8" xfId="20" applyAlignment="1">
      <x:alignment horizontal="general" vertical="center"/>
    </x:xf>
    <x:xf numFmtId="165" fontId="7" fillId="5" borderId="8" xfId="20" applyAlignment="1">
      <x:alignment horizontal="general" vertical="center"/>
    </x:xf>
    <x:xf numFmtId="166" fontId="7" fillId="5" borderId="9" xfId="20" applyAlignment="1">
      <x:alignment horizontal="general" vertical="center"/>
    </x:xf>
    <x:xf numFmtId="166" fontId="7" fillId="5" borderId="8" xfId="20" applyAlignment="1">
      <x:alignment horizontal="general" vertical="center"/>
    </x:xf>
    <x:xf numFmtId="166" fontId="7" fillId="5" borderId="13" xfId="20" applyAlignment="1">
      <x:alignment horizontal="general" vertical="center"/>
    </x:xf>
    <x:xf numFmtId="165" fontId="7" fillId="5" borderId="13" xfId="20" applyAlignment="1">
      <x:alignment horizontal="general" vertical="center"/>
    </x:xf>
    <x:xf numFmtId="0" fontId="7" fillId="5" borderId="9" xfId="20" applyAlignment="1">
      <x:alignment horizontal="general" vertical="center"/>
    </x:xf>
    <x:xf numFmtId="0" fontId="7" fillId="5" borderId="4" xfId="20" applyAlignment="1">
      <x:alignment horizontal="general" vertical="center"/>
    </x:xf>
    <x:xf numFmtId="0" fontId="7" fillId="5" borderId="11" xfId="20" applyAlignment="1">
      <x:alignment horizontal="general" vertical="center"/>
    </x:xf>
    <x:xf numFmtId="0" fontId="7" fillId="5" borderId="6" xfId="20" applyAlignment="1">
      <x:alignment horizontal="general" vertical="center"/>
    </x:xf>
    <x:xf numFmtId="0" fontId="7" fillId="5" borderId="12" xfId="20" applyAlignment="1">
      <x:alignment horizontal="general" vertical="center"/>
    </x:xf>
    <x:xf numFmtId="0" fontId="7" fillId="5" borderId="8" xfId="20" applyAlignment="1">
      <x:alignment horizontal="general" vertical="center"/>
    </x:xf>
    <x:xf numFmtId="0" fontId="7" fillId="5" borderId="13" xfId="20" applyAlignment="1">
      <x:alignment horizontal="general" vertical="center"/>
    </x:xf>
    <x:xf numFmtId="0" fontId="16" fillId="3" borderId="12" xfId="20" applyAlignment="1">
      <x:alignment horizontal="center" vertical="center"/>
    </x:xf>
    <x:xf numFmtId="166" fontId="17" fillId="6" borderId="12" xfId="20" applyAlignment="1">
      <x:alignment horizontal="center" vertical="center"/>
    </x:xf>
    <x:xf numFmtId="165" fontId="17" fillId="6" borderId="12" xfId="20" applyAlignment="1">
      <x:alignment horizontal="center" vertical="center"/>
    </x:xf>
    <x:xf numFmtId="166" fontId="7" fillId="0" borderId="0" xfId="20" applyAlignment="1">
      <x:alignment horizontal="general" vertical="center"/>
    </x:xf>
    <x:xf numFmtId="0" fontId="21" fillId="3" borderId="12" xfId="20" applyAlignment="1">
      <x:alignment horizontal="general" vertical="bottom" wrapText="1"/>
    </x:xf>
    <x:xf numFmtId="166" fontId="4" fillId="0" borderId="12" xfId="20" applyAlignment="1">
      <x:alignment horizontal="general" vertical="bottom"/>
    </x:xf>
    <x:xf numFmtId="0" fontId="4" fillId="0" borderId="12" xfId="20" applyAlignment="1">
      <x:alignment horizontal="center" vertical="bottom"/>
    </x:xf>
    <x:xf numFmtId="0" fontId="22" fillId="0" borderId="12" xfId="20" applyAlignment="1">
      <x:alignment horizontal="general" vertical="bottom" wrapText="1"/>
    </x:xf>
    <x:xf numFmtId="1" fontId="4" fillId="0" borderId="12" xfId="20" applyAlignment="1">
      <x:alignment horizontal="general" vertical="bottom"/>
    </x:xf>
    <x:xf numFmtId="0" fontId="23" fillId="3" borderId="14" xfId="20" applyAlignment="1">
      <x:alignment horizontal="general" vertical="bottom"/>
    </x:xf>
    <x:xf numFmtId="0" fontId="23" fillId="3" borderId="15" xfId="20" applyAlignment="1">
      <x:alignment horizontal="center" vertical="bottom"/>
    </x:xf>
    <x:xf numFmtId="0" fontId="0" fillId="0" borderId="0" xfId="0" applyAlignment="1">
      <x:alignment horizontal="general" vertical="bottom"/>
    </x:xf>
    <x:xf numFmtId="0" fontId="0" fillId="0" borderId="0" xfId="0"/>
    <x:xf numFmtId="0" fontId="5" fillId="2" borderId="0" xfId="20" applyAlignment="1">
      <x:alignment horizontal="general" vertical="center"/>
    </x:xf>
    <x:xf numFmtId="0" fontId="6" fillId="3" borderId="0" xfId="20" applyAlignment="1">
      <x:alignment horizontal="general" vertical="center" wrapText="1"/>
    </x:xf>
    <x:xf numFmtId="0" fontId="7" fillId="0" borderId="0" xfId="20" applyAlignment="1">
      <x:alignment horizontal="general" vertical="center"/>
    </x:xf>
    <x:xf numFmtId="0" fontId="8" fillId="2" borderId="0" xfId="20" applyAlignment="1">
      <x:alignment horizontal="general" vertical="center"/>
    </x:xf>
    <x:xf numFmtId="0" fontId="9" fillId="0" borderId="0" xfId="20" applyAlignment="1">
      <x:alignment horizontal="center" vertical="center"/>
    </x:xf>
    <x:xf numFmtId="0" fontId="7" fillId="0" borderId="0" xfId="20" applyAlignment="1">
      <x:alignment horizontal="general" vertical="center" wrapText="1"/>
    </x:xf>
    <x:xf numFmtId="0" fontId="10" fillId="4" borderId="0" xfId="20" applyAlignment="1">
      <x:alignment horizontal="general" vertical="center"/>
    </x:xf>
    <x:xf numFmtId="0" fontId="11" fillId="5" borderId="0" xfId="20" applyAlignment="1">
      <x:alignment horizontal="general" vertical="center"/>
    </x:xf>
    <x:xf numFmtId="0" fontId="12" fillId="2" borderId="0" xfId="20" applyAlignment="1">
      <x:alignment horizontal="general" vertical="center"/>
    </x:xf>
    <x:xf numFmtId="0" fontId="13" fillId="3" borderId="0" xfId="20" applyAlignment="1">
      <x:alignment horizontal="general" vertical="center" wrapText="1"/>
    </x:xf>
    <x:xf numFmtId="0" fontId="13" fillId="3" borderId="0" xfId="20" applyAlignment="1">
      <x:alignment horizontal="general" vertical="top" wrapText="1"/>
    </x:xf>
    <x:xf numFmtId="0" fontId="8" fillId="2" borderId="0" xfId="20" applyAlignment="1">
      <x:alignment horizontal="general" vertical="center"/>
    </x:xf>
    <x:xf numFmtId="164" fontId="14" fillId="4" borderId="1" xfId="20" applyAlignment="1">
      <x:alignment horizontal="general" vertical="center"/>
    </x:xf>
    <x:xf numFmtId="0" fontId="14" fillId="4" borderId="2" xfId="20" applyAlignment="1">
      <x:alignment horizontal="general" vertical="center"/>
    </x:xf>
    <x:xf numFmtId="0" fontId="14" fillId="4" borderId="3" xfId="20" applyAlignment="1">
      <x:alignment horizontal="general" vertical="center"/>
    </x:xf>
    <x:xf numFmtId="0" fontId="14" fillId="4" borderId="1" xfId="20" applyAlignment="1">
      <x:alignment horizontal="general" vertical="center"/>
    </x:xf>
    <x:xf numFmtId="0" fontId="14" fillId="4" borderId="4" xfId="20" applyAlignment="1">
      <x:alignment horizontal="general" vertical="center"/>
    </x:xf>
    <x:xf numFmtId="165" fontId="14" fillId="4" borderId="5" xfId="20" applyAlignment="1">
      <x:alignment horizontal="general" vertical="center"/>
    </x:xf>
    <x:xf numFmtId="0" fontId="14" fillId="4" borderId="6" xfId="20" applyAlignment="1">
      <x:alignment horizontal="general" vertical="center"/>
    </x:xf>
    <x:xf numFmtId="165" fontId="14" fillId="4" borderId="7" xfId="20" applyAlignment="1">
      <x:alignment horizontal="general" vertical="center"/>
    </x:xf>
    <x:xf numFmtId="0" fontId="14" fillId="4" borderId="8" xfId="20" applyAlignment="1">
      <x:alignment horizontal="general" vertical="center"/>
    </x:xf>
    <x:xf numFmtId="165" fontId="14" fillId="4" borderId="9" xfId="20" applyAlignment="1">
      <x:alignment horizontal="general" vertical="center"/>
    </x:xf>
    <x:xf numFmtId="0" fontId="14" fillId="4" borderId="5" xfId="20" applyAlignment="1">
      <x:alignment horizontal="general" vertical="center"/>
    </x:xf>
    <x:xf numFmtId="0" fontId="14" fillId="4" borderId="7" xfId="20" applyAlignment="1">
      <x:alignment horizontal="general" vertical="center"/>
    </x:xf>
    <x:xf numFmtId="0" fontId="14" fillId="4" borderId="9" xfId="20" applyAlignment="1">
      <x:alignment horizontal="general" vertical="center"/>
    </x:xf>
    <x:xf numFmtId="0" fontId="15" fillId="2" borderId="10" xfId="20" applyAlignment="1">
      <x:alignment horizontal="center" vertical="center" wrapText="1"/>
    </x:xf>
    <x:xf numFmtId="164" fontId="14" fillId="4" borderId="11" xfId="20" applyAlignment="1">
      <x:alignment horizontal="general" vertical="center"/>
    </x:xf>
    <x:xf numFmtId="0" fontId="14" fillId="4" borderId="11" xfId="20" applyAlignment="1">
      <x:alignment horizontal="general" vertical="center"/>
    </x:xf>
    <x:xf numFmtId="166" fontId="14" fillId="4" borderId="11" xfId="20" applyAlignment="1">
      <x:alignment horizontal="general" vertical="center"/>
    </x:xf>
    <x:xf numFmtId="166" fontId="14" fillId="4" borderId="5" xfId="20" applyAlignment="1">
      <x:alignment horizontal="general" vertical="center"/>
    </x:xf>
    <x:xf numFmtId="166" fontId="7" fillId="5" borderId="1" xfId="20" applyAlignment="1">
      <x:alignment horizontal="general" vertical="center"/>
    </x:xf>
    <x:xf numFmtId="166" fontId="14" fillId="4" borderId="4" xfId="20" applyAlignment="1">
      <x:alignment horizontal="general" vertical="center"/>
    </x:xf>
    <x:xf numFmtId="165" fontId="7" fillId="5" borderId="4" xfId="20" applyAlignment="1">
      <x:alignment horizontal="general" vertical="center"/>
    </x:xf>
    <x:xf numFmtId="166" fontId="7" fillId="5" borderId="5" xfId="20" applyAlignment="1">
      <x:alignment horizontal="general" vertical="center"/>
    </x:xf>
    <x:xf numFmtId="166" fontId="7" fillId="5" borderId="4" xfId="20" applyAlignment="1">
      <x:alignment horizontal="general" vertical="center"/>
    </x:xf>
    <x:xf numFmtId="166" fontId="7" fillId="5" borderId="11" xfId="20" applyAlignment="1">
      <x:alignment horizontal="general" vertical="center"/>
    </x:xf>
    <x:xf numFmtId="165" fontId="7" fillId="5" borderId="11" xfId="20" applyAlignment="1">
      <x:alignment horizontal="general" vertical="center"/>
    </x:xf>
    <x:xf numFmtId="0" fontId="7" fillId="5" borderId="5" xfId="20" applyAlignment="1">
      <x:alignment horizontal="general" vertical="center"/>
    </x:xf>
    <x:xf numFmtId="164" fontId="14" fillId="4" borderId="12" xfId="20" applyAlignment="1">
      <x:alignment horizontal="general" vertical="center"/>
    </x:xf>
    <x:xf numFmtId="0" fontId="14" fillId="4" borderId="12" xfId="20" applyAlignment="1">
      <x:alignment horizontal="general" vertical="center"/>
    </x:xf>
    <x:xf numFmtId="166" fontId="14" fillId="4" borderId="12" xfId="20" applyAlignment="1">
      <x:alignment horizontal="general" vertical="center"/>
    </x:xf>
    <x:xf numFmtId="166" fontId="14" fillId="4" borderId="7" xfId="20" applyAlignment="1">
      <x:alignment horizontal="general" vertical="center"/>
    </x:xf>
    <x:xf numFmtId="166" fontId="7" fillId="5" borderId="2" xfId="20" applyAlignment="1">
      <x:alignment horizontal="general" vertical="center"/>
    </x:xf>
    <x:xf numFmtId="166" fontId="14" fillId="4" borderId="6" xfId="20" applyAlignment="1">
      <x:alignment horizontal="general" vertical="center"/>
    </x:xf>
    <x:xf numFmtId="165" fontId="7" fillId="5" borderId="6" xfId="20" applyAlignment="1">
      <x:alignment horizontal="general" vertical="center"/>
    </x:xf>
    <x:xf numFmtId="166" fontId="7" fillId="5" borderId="7" xfId="20" applyAlignment="1">
      <x:alignment horizontal="general" vertical="center"/>
    </x:xf>
    <x:xf numFmtId="166" fontId="7" fillId="5" borderId="6" xfId="20" applyAlignment="1">
      <x:alignment horizontal="general" vertical="center"/>
    </x:xf>
    <x:xf numFmtId="166" fontId="7" fillId="5" borderId="12" xfId="20" applyAlignment="1">
      <x:alignment horizontal="general" vertical="center"/>
    </x:xf>
    <x:xf numFmtId="165" fontId="7" fillId="5" borderId="12" xfId="20" applyAlignment="1">
      <x:alignment horizontal="general" vertical="center"/>
    </x:xf>
    <x:xf numFmtId="0" fontId="7" fillId="5" borderId="7" xfId="20" applyAlignment="1">
      <x:alignment horizontal="general" vertical="center"/>
    </x:xf>
    <x:xf numFmtId="0" fontId="7" fillId="5" borderId="4" xfId="20" applyAlignment="1">
      <x:alignment horizontal="general" vertical="center"/>
    </x:xf>
    <x:xf numFmtId="0" fontId="7" fillId="5" borderId="11" xfId="20" applyAlignment="1">
      <x:alignment horizontal="general" vertical="center"/>
    </x:xf>
    <x:xf numFmtId="0" fontId="7" fillId="5" borderId="6" xfId="20" applyAlignment="1">
      <x:alignment horizontal="general" vertical="center"/>
    </x:xf>
    <x:xf numFmtId="0" fontId="7" fillId="5" borderId="12" xfId="20" applyAlignment="1">
      <x:alignment horizontal="general" vertical="center"/>
    </x:xf>
    <x:xf numFmtId="0" fontId="7" fillId="5" borderId="8" xfId="20" applyAlignment="1">
      <x:alignment horizontal="general" vertical="center"/>
    </x:xf>
    <x:xf numFmtId="0" fontId="7" fillId="5" borderId="13" xfId="20" applyAlignment="1">
      <x:alignment horizontal="general" vertical="center"/>
    </x:xf>
    <x:xf numFmtId="166" fontId="7" fillId="5" borderId="13" xfId="20" applyAlignment="1">
      <x:alignment horizontal="general" vertical="center"/>
    </x:xf>
    <x:xf numFmtId="166" fontId="7" fillId="5" borderId="9" xfId="20" applyAlignment="1">
      <x:alignment horizontal="general" vertical="center"/>
    </x:xf>
    <x:xf numFmtId="0" fontId="16" fillId="3" borderId="12" xfId="20" applyAlignment="1">
      <x:alignment horizontal="center" vertical="center"/>
    </x:xf>
    <x:xf numFmtId="0" fontId="0" fillId="0" borderId="6" xfId="0"/>
    <x:xf numFmtId="166" fontId="17" fillId="6" borderId="12" xfId="20" applyAlignment="1">
      <x:alignment horizontal="center" vertical="center"/>
    </x:xf>
    <x:xf numFmtId="0" fontId="0" fillId="0" borderId="8" xfId="0"/>
    <x:xf numFmtId="165" fontId="17" fillId="6" borderId="12" xfId="20" applyAlignment="1">
      <x:alignment horizontal="center" vertical="center"/>
    </x:xf>
    <x:xf numFmtId="0" fontId="0" fillId="0" borderId="5" xfId="0"/>
    <x:xf numFmtId="0" fontId="0" fillId="0" borderId="4" xfId="0"/>
    <x:xf numFmtId="166" fontId="7" fillId="0" borderId="0" xfId="20" applyAlignment="1">
      <x:alignment horizontal="general" vertical="center"/>
    </x:xf>
    <x:xf numFmtId="0" fontId="21" fillId="3" borderId="12" xfId="20" applyAlignment="1">
      <x:alignment horizontal="general" vertical="bottom" wrapText="1"/>
    </x:xf>
    <x:xf numFmtId="166" fontId="4" fillId="0" borderId="12" xfId="20" applyAlignment="1">
      <x:alignment horizontal="general" vertical="bottom"/>
    </x:xf>
    <x:xf numFmtId="0" fontId="4" fillId="0" borderId="12" xfId="20" applyAlignment="1">
      <x:alignment horizontal="center" vertical="bottom"/>
    </x:xf>
    <x:xf numFmtId="0" fontId="22" fillId="0" borderId="12" xfId="20" applyAlignment="1">
      <x:alignment horizontal="general" vertical="bottom" wrapText="1"/>
    </x:xf>
    <x:xf numFmtId="1" fontId="4" fillId="0" borderId="12" xfId="20" applyAlignment="1">
      <x:alignment horizontal="general" vertical="bottom"/>
    </x:xf>
    <x:xf numFmtId="0" fontId="23" fillId="3" borderId="14" xfId="20" applyAlignment="1">
      <x:alignment horizontal="general" vertical="bottom"/>
    </x:xf>
    <x:xf numFmtId="0" fontId="0" fillId="0" borderId="19" xfId="0"/>
    <x:xf numFmtId="0" fontId="23" fillId="3" borderId="15" xfId="20" applyAlignment="1">
      <x:alignment horizontal="center" vertical="bottom"/>
    </x:xf>
    <x:xf numFmtId="0" fontId="0" fillId="0" borderId="15" xfId="0"/>
    <x:xf numFmtId="200" fontId="14" fillId="4" borderId="11" xfId="0" applyNumberFormat="1" applyFont="1" applyFill="1" applyBorder="1" applyAlignment="1">
      <x:alignment horizontal="general" vertical="center"/>
    </x:xf>
    <x:xf numFmtId="200" fontId="14" fillId="4" borderId="5" xfId="0" applyNumberFormat="1" applyFont="1" applyFill="1" applyBorder="1" applyAlignment="1">
      <x:alignment horizontal="general" vertical="center"/>
    </x:xf>
    <x:xf numFmtId="200" fontId="7" fillId="5" borderId="1" xfId="0" applyNumberFormat="1" applyFont="1" applyFill="1" applyBorder="1" applyAlignment="1">
      <x:alignment horizontal="general" vertical="center"/>
    </x:xf>
    <x:xf numFmtId="200" fontId="14" fillId="4" borderId="4" xfId="0" applyNumberFormat="1" applyFont="1" applyFill="1" applyBorder="1" applyAlignment="1">
      <x:alignment horizontal="general" vertical="center"/>
    </x:xf>
    <x:xf numFmtId="200" fontId="14" fillId="4" borderId="12" xfId="0" applyNumberFormat="1" applyFont="1" applyFill="1" applyBorder="1" applyAlignment="1">
      <x:alignment horizontal="general" vertical="center"/>
    </x:xf>
    <x:xf numFmtId="200" fontId="14" fillId="4" borderId="7" xfId="0" applyNumberFormat="1" applyFont="1" applyFill="1" applyBorder="1" applyAlignment="1">
      <x:alignment horizontal="general" vertical="center"/>
    </x:xf>
    <x:xf numFmtId="200" fontId="7" fillId="5" borderId="2" xfId="0" applyNumberFormat="1" applyFont="1" applyFill="1" applyBorder="1" applyAlignment="1">
      <x:alignment horizontal="general" vertical="center"/>
    </x:xf>
    <x:xf numFmtId="200" fontId="14" fillId="4" borderId="6" xfId="0" applyNumberFormat="1" applyFont="1" applyFill="1" applyBorder="1" applyAlignment="1">
      <x:alignment horizontal="general" vertical="center"/>
    </x:xf>
    <x:xf numFmtId="200" fontId="7" fillId="5" borderId="5" xfId="0" applyNumberFormat="1" applyFont="1" applyFill="1" applyBorder="1" applyAlignment="1">
      <x:alignment horizontal="general" vertical="center"/>
    </x:xf>
    <x:xf numFmtId="200" fontId="7" fillId="5" borderId="4" xfId="0" applyNumberFormat="1" applyFont="1" applyFill="1" applyBorder="1" applyAlignment="1">
      <x:alignment horizontal="general" vertical="center"/>
    </x:xf>
    <x:xf numFmtId="200" fontId="7" fillId="5" borderId="11" xfId="0" applyNumberFormat="1" applyFont="1" applyFill="1" applyBorder="1" applyAlignment="1">
      <x:alignment horizontal="general" vertical="center"/>
    </x:xf>
    <x:xf numFmtId="200" fontId="7" fillId="5" borderId="7" xfId="0" applyNumberFormat="1" applyFont="1" applyFill="1" applyBorder="1" applyAlignment="1">
      <x:alignment horizontal="general" vertical="center"/>
    </x:xf>
    <x:xf numFmtId="200" fontId="7" fillId="5" borderId="6" xfId="0" applyNumberFormat="1" applyFont="1" applyFill="1" applyBorder="1" applyAlignment="1">
      <x:alignment horizontal="general" vertical="center"/>
    </x:xf>
    <x:xf numFmtId="200" fontId="7" fillId="5" borderId="12" xfId="0" applyNumberFormat="1" applyFont="1" applyFill="1" applyBorder="1" applyAlignment="1">
      <x:alignment horizontal="general" vertical="center"/>
    </x:xf>
    <x:xf numFmtId="200" fontId="7" fillId="5" borderId="13" xfId="0" applyNumberFormat="1" applyFont="1" applyFill="1" applyBorder="1" applyAlignment="1">
      <x:alignment horizontal="general" vertical="center"/>
    </x:xf>
    <x:xf numFmtId="200" fontId="7" fillId="5" borderId="9" xfId="0" applyNumberFormat="1" applyFont="1" applyFill="1" applyBorder="1" applyAlignment="1">
      <x:alignment horizontal="general" vertical="center"/>
    </x:xf>
    <x:xf numFmtId="200" fontId="17" fillId="6" borderId="12" xfId="0" applyNumberFormat="1" applyFont="1" applyFill="1" applyBorder="1" applyAlignment="1">
      <x:alignment horizontal="center" vertical="center"/>
    </x:xf>
    <x:xf numFmtId="200" fontId="7" fillId="0" borderId="0" xfId="0" applyNumberFormat="1" applyFont="1" applyFill="1" applyBorder="1" applyAlignment="1">
      <x:alignment horizontal="general" vertical="center"/>
    </x:xf>
    <x:xf numFmtId="200" fontId="4" fillId="0" borderId="12" xfId="0" applyNumberFormat="1" applyFont="1" applyFill="1" applyBorder="1" applyAlignment="1">
      <x:alignment horizontal="general" vertical="bottom"/>
    </x:xf>
    <x:xf numFmtId="201" fontId="14" fillId="4" borderId="11" xfId="0" applyNumberFormat="1" applyFont="1" applyFill="1" applyBorder="1" applyAlignment="1">
      <x:alignment horizontal="general" vertical="center"/>
    </x:xf>
    <x:xf numFmtId="201" fontId="14" fillId="4" borderId="5" xfId="0" applyNumberFormat="1" applyFont="1" applyFill="1" applyBorder="1" applyAlignment="1">
      <x:alignment horizontal="general" vertical="center"/>
    </x:xf>
    <x:xf numFmtId="201" fontId="7" fillId="5" borderId="1" xfId="0" applyNumberFormat="1" applyFont="1" applyFill="1" applyBorder="1" applyAlignment="1">
      <x:alignment horizontal="general" vertical="center"/>
    </x:xf>
    <x:xf numFmtId="201" fontId="14" fillId="4" borderId="4" xfId="0" applyNumberFormat="1" applyFont="1" applyFill="1" applyBorder="1" applyAlignment="1">
      <x:alignment horizontal="general" vertical="center"/>
    </x:xf>
    <x:xf numFmtId="201" fontId="14" fillId="4" borderId="12" xfId="0" applyNumberFormat="1" applyFont="1" applyFill="1" applyBorder="1" applyAlignment="1">
      <x:alignment horizontal="general" vertical="center"/>
    </x:xf>
    <x:xf numFmtId="201" fontId="14" fillId="4" borderId="7" xfId="0" applyNumberFormat="1" applyFont="1" applyFill="1" applyBorder="1" applyAlignment="1">
      <x:alignment horizontal="general" vertical="center"/>
    </x:xf>
    <x:xf numFmtId="201" fontId="7" fillId="5" borderId="2" xfId="0" applyNumberFormat="1" applyFont="1" applyFill="1" applyBorder="1" applyAlignment="1">
      <x:alignment horizontal="general" vertical="center"/>
    </x:xf>
    <x:xf numFmtId="201" fontId="14" fillId="4" borderId="6" xfId="0" applyNumberFormat="1" applyFont="1" applyFill="1" applyBorder="1" applyAlignment="1">
      <x:alignment horizontal="general" vertical="center"/>
    </x:xf>
    <x:xf numFmtId="201" fontId="7" fillId="5" borderId="5" xfId="0" applyNumberFormat="1" applyFont="1" applyFill="1" applyBorder="1" applyAlignment="1">
      <x:alignment horizontal="general" vertical="center"/>
    </x:xf>
    <x:xf numFmtId="201" fontId="7" fillId="5" borderId="4" xfId="0" applyNumberFormat="1" applyFont="1" applyFill="1" applyBorder="1" applyAlignment="1">
      <x:alignment horizontal="general" vertical="center"/>
    </x:xf>
    <x:xf numFmtId="201" fontId="7" fillId="5" borderId="11" xfId="0" applyNumberFormat="1" applyFont="1" applyFill="1" applyBorder="1" applyAlignment="1">
      <x:alignment horizontal="general" vertical="center"/>
    </x:xf>
    <x:xf numFmtId="201" fontId="7" fillId="5" borderId="7" xfId="0" applyNumberFormat="1" applyFont="1" applyFill="1" applyBorder="1" applyAlignment="1">
      <x:alignment horizontal="general" vertical="center"/>
    </x:xf>
    <x:xf numFmtId="201" fontId="7" fillId="5" borderId="6" xfId="0" applyNumberFormat="1" applyFont="1" applyFill="1" applyBorder="1" applyAlignment="1">
      <x:alignment horizontal="general" vertical="center"/>
    </x:xf>
    <x:xf numFmtId="201" fontId="7" fillId="5" borderId="12" xfId="0" applyNumberFormat="1" applyFont="1" applyFill="1" applyBorder="1" applyAlignment="1">
      <x:alignment horizontal="general" vertical="center"/>
    </x:xf>
    <x:xf numFmtId="202" fontId="7" fillId="5" borderId="4" xfId="0" applyNumberFormat="1" applyFont="1" applyFill="1" applyBorder="1" applyAlignment="1">
      <x:alignment horizontal="general" vertical="center"/>
    </x:xf>
    <x:xf numFmtId="202" fontId="7" fillId="5" borderId="6" xfId="0" applyNumberFormat="1" applyFont="1" applyFill="1" applyBorder="1" applyAlignment="1">
      <x:alignment horizontal="general" vertical="center"/>
    </x:xf>
    <x:xf numFmtId="202" fontId="7" fillId="5" borderId="11" xfId="0" applyNumberFormat="1" applyFont="1" applyFill="1" applyBorder="1" applyAlignment="1">
      <x:alignment horizontal="general" vertical="center"/>
    </x:xf>
    <x:xf numFmtId="202" fontId="7" fillId="5" borderId="12" xfId="0" applyNumberFormat="1" applyFont="1" applyFill="1" applyBorder="1" applyAlignment="1">
      <x:alignment horizontal="general" vertical="center"/>
    </x:xf>
    <x:xf numFmtId="203" fontId="14" fillId="4" borderId="11" xfId="0" applyNumberFormat="1" applyFont="1" applyFill="1" applyBorder="1" applyAlignment="1">
      <x:alignment horizontal="general" vertical="center"/>
    </x:xf>
    <x:xf numFmtId="203" fontId="14" fillId="4" borderId="12" xfId="0" applyNumberFormat="1" applyFont="1" applyFill="1" applyBorder="1" applyAlignment="1">
      <x:alignment horizontal="general" vertical="center"/>
    </x:xf>
    <x:xf numFmtId="201" fontId="7" fillId="5" borderId="13" xfId="0" applyNumberFormat="1" applyFont="1" applyFill="1" applyBorder="1" applyAlignment="1">
      <x:alignment horizontal="general" vertical="center"/>
    </x:xf>
    <x:xf numFmtId="201" fontId="7" fillId="5" borderId="9" xfId="0" applyNumberFormat="1" applyFont="1" applyFill="1" applyBorder="1" applyAlignment="1">
      <x:alignment horizontal="general" vertical="center"/>
    </x:xf>
    <x:xf numFmtId="201" fontId="17" fillId="6" borderId="12" xfId="0" applyNumberFormat="1" applyFont="1" applyFill="1" applyBorder="1" applyAlignment="1">
      <x:alignment horizontal="center" vertical="center"/>
    </x:xf>
    <x:xf numFmtId="202" fontId="17" fillId="6" borderId="12" xfId="0" applyNumberFormat="1" applyFont="1" applyFill="1" applyBorder="1" applyAlignment="1">
      <x:alignment horizontal="center" vertical="center"/>
    </x:xf>
    <x:xf numFmtId="201" fontId="7" fillId="0" borderId="0" xfId="0" applyNumberFormat="1" applyFont="1" applyFill="1" applyBorder="1" applyAlignment="1">
      <x:alignment horizontal="general" vertical="center"/>
    </x:xf>
    <x:xf numFmtId="201" fontId="4" fillId="0" borderId="12" xfId="0" applyNumberFormat="1" applyFont="1" applyFill="1" applyBorder="1" applyAlignment="1">
      <x:alignment horizontal="general" vertical="bottom"/>
    </x:xf>
  </x:cellXfs>
  <x:cellStyles count="6">
    <x:cellStyle name="Normal" xfId="0"/>
    <x:cellStyle name="Comma" xfId="1"/>
    <x:cellStyle name="Comma [0]" xfId="2"/>
    <x:cellStyle name="Currency" xfId="3"/>
    <x:cellStyle name="Currency [0]" xfId="4"/>
    <x:cellStyle name="Percent" xfId="5"/>
  </x:cellStyles>
  <x:dxfs count="4">
    <x:dxf>
      <x:font>
        <x:b/>
        <x:color rgb="FF1F6B3A"/>
      </x:font>
      <x:fill>
        <x:patternFill>
          <x:bgColor rgb="FFE3F3E8"/>
        </x:patternFill>
      </x:fill>
    </x:dxf>
    <x:dxf>
      <x:font>
        <x:b/>
        <x:color rgb="FFA33A2B"/>
      </x:font>
      <x:fill>
        <x:patternFill>
          <x:bgColor rgb="FFFCE8E6"/>
        </x:patternFill>
      </x:fill>
    </x:dxf>
    <x:dxf>
      <x:font>
        <x:b/>
        <x:color rgb="FF1F6B3A"/>
      </x:font>
      <x:fill>
        <x:patternFill>
          <x:bgColor rgb="FFE3F3E8"/>
        </x:patternFill>
      </x:fill>
    </x:dxf>
    <x:dxf>
      <x:font>
        <x:b/>
        <x:color rgb="FFA33A2B"/>
      </x:font>
      <x:fill>
        <x:patternFill>
          <x:bgColor rgb="FFFCE8E6"/>
        </x:patternFill>
      </x:fill>
    </x:dxf>
  </x:dxf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1F6B3A"/>
      <x:rgbColor rgb="FF000080"/>
      <x:rgbColor rgb="FF808000"/>
      <x:rgbColor rgb="FF800080"/>
      <x:rgbColor rgb="FF156082"/>
      <x:rgbColor rgb="FFCCCCCC"/>
      <x:rgbColor rgb="FF8B8B8B"/>
      <x:rgbColor rgb="FF9999FF"/>
      <x:rgbColor rgb="FFB85C38"/>
      <x:rgbColor rgb="FFFFF4C7"/>
      <x:rgbColor rgb="FFE3F3E8"/>
      <x:rgbColor rgb="FF660066"/>
      <x:rgbColor rgb="FFFF8080"/>
      <x:rgbColor rgb="FF0066CC"/>
      <x:rgbColor rgb="FFD6DEE8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EAF0F6"/>
      <x:rgbColor rgb="FFF7F9FC"/>
      <x:rgbColor rgb="FFFCE8E6"/>
      <x:rgbColor rgb="FF99CCFF"/>
      <x:rgbColor rgb="FFFF99CC"/>
      <x:rgbColor rgb="FFCC99FF"/>
      <x:rgbColor rgb="FFD9D9D9"/>
      <x:rgbColor rgb="FF3366FF"/>
      <x:rgbColor rgb="FF33CCCC"/>
      <x:rgbColor rgb="FF99CC00"/>
      <x:rgbColor rgb="FFFFCC00"/>
      <x:rgbColor rgb="FFFF9900"/>
      <x:rgbColor rgb="FFFF6600"/>
      <x:rgbColor rgb="FF63758A"/>
      <x:rgbColor rgb="FF969696"/>
      <x:rgbColor rgb="FF003366"/>
      <x:rgbColor rgb="FF339966"/>
      <x:rgbColor rgb="FF003300"/>
      <x:rgbColor rgb="FF333300"/>
      <x:rgbColor rgb="FFA33A2B"/>
      <x:rgbColor rgb="FF993366"/>
      <x:rgbColor rgb="FF40566E"/>
      <x:rgbColor rgb="FF17202A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c00bbeeaf4263" /><Relationship Type="http://schemas.openxmlformats.org/officeDocument/2006/relationships/theme" Target="/xl/theme/theme1.xml" Id="Re818972f4fba4cc0" /><Relationship Type="http://schemas.openxmlformats.org/officeDocument/2006/relationships/sharedStrings" Target="/xl/sharedStrings.xml" Id="R86fdac4c42974e4f" /><Relationship Type="http://schemas.openxmlformats.org/officeDocument/2006/relationships/worksheet" Target="/xl/worksheets/sheet1.xml" Id="Rddf25d61068345c2" /><Relationship Type="http://schemas.openxmlformats.org/officeDocument/2006/relationships/worksheet" Target="/xl/worksheets/sheet2.xml" Id="R94e7565e78144aba" /><Relationship Type="http://schemas.openxmlformats.org/officeDocument/2006/relationships/worksheet" Target="/xl/worksheets/sheet3.xml" Id="R3da95b8196b449fe" /><Relationship Type="http://schemas.openxmlformats.org/officeDocument/2006/relationships/worksheet" Target="/xl/worksheets/sheet4.xml" Id="R20a38e8d4f194be4" /><Relationship Type="http://schemas.openxmlformats.org/officeDocument/2006/relationships/worksheet" Target="/xl/worksheets/sheet5.xml" Id="R50e6e9e504294d34" /><Relationship Type="http://schemas.openxmlformats.org/officeDocument/2006/relationships/worksheet" Target="/xl/worksheets/sheet6.xml" Id="Re1ad2f1f3aae48ae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e97eb003205c4f48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800" b="1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Resultado calculado por canal (BRL)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800" b="1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"Resultado calculado"</c:f>
              <c:strCache>
                <c:ptCount val="1"/>
                <c:pt idx="0">
                  <c:v>Resultado calculado</c:v>
                </c:pt>
              </c:strCache>
            </c:strRef>
          </c:tx>
          <c:spPr>
            <a:solidFill xmlns:a="http://schemas.openxmlformats.org/drawingml/2006/main">
              <a:srgbClr val="156082"/>
            </a:solidFill>
            <a:ln xmlns:a="http://schemas.openxmlformats.org/drawingml/2006/main" w="12600">
              <a:noFill/>
              <a:prstDash val="solid"/>
            </a:ln>
          </c:spPr>
          <c:dLbls>
            <c:txPr>
              <a:bodyPr xmlns:a="http://schemas.openxmlformats.org/drawingml/2006/main" anchorCtr="1"/>
              <a:lstStyle xmlns:a="http://schemas.openxmlformats.org/drawingml/2006/main"/>
              <a:p xmlns:a="http://schemas.openxmlformats.org/drawingml/2006/main">
                <a:pPr>
                  <a:defRPr sz="1000" b="0">
                    <a:latin typeface="Arial"/>
                    <a:ea typeface="Arial"/>
                    <a:cs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howLeaderLines val="1"/>
          </c:dLbls>
          <c:cat>
            <c:strRef>
              <c:f>RESUMO!$B$11:$B$14</c:f>
              <c:strCache>
                <c:ptCount val="4"/>
                <c:pt idx="0">
                  <c:v>Marketplace A</c:v>
                </c:pt>
                <c:pt idx="1">
                  <c:v>Marketplace B</c:v>
                </c:pt>
                <c:pt idx="2">
                  <c:v>Tienda social</c:v>
                </c:pt>
                <c:pt idx="3">
                  <c:v>Venta directa</c:v>
                </c:pt>
              </c:strCache>
            </c:strRef>
          </c:cat>
          <c:val>
            <c:numRef>
              <c:f>RESUMO!$C$11:$C$14</c:f>
              <c:numCache>
                <c:formatCode>#,##0" MXN"</c:formatCode>
                <c:ptCount val="4"/>
                <c:pt idx="0">
                  <c:v>39.44</c:v>
                </c:pt>
                <c:pt idx="1">
                  <c:v>0</c:v>
                </c:pt>
                <c:pt idx="2">
                  <c:v>0</c:v>
                </c:pt>
                <c:pt idx="3">
                  <c:v>38</c:v>
                </c:pt>
              </c:numCache>
            </c:numRef>
          </c:val>
        </c:ser>
        <c:gapWidth val="150"/>
        <c:overlap val="0"/>
        <c:axId val="86905738"/>
        <c:axId val="10730345"/>
      </c:barChart>
      <c:catAx>
        <c:axId val="86905738"/>
        <c:scaling>
          <c:orientation val="minMax"/>
        </c:scaling>
        <c:delete val="0"/>
        <c:axPos val="b"/>
        <c:majorGridlines>
          <c:spPr>
            <a:ln xmlns:a="http://schemas.openxmlformats.org/drawingml/2006/main" w="9360">
              <a:solidFill>
                <a:srgbClr val="CCCCCC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spPr>
          <a:ln xmlns:a="http://schemas.openxmlformats.org/drawingml/2006/main" w="12600">
            <a:solidFill>
              <a:srgbClr val="8B8B8B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10730345"/>
        <c:crosses val="autoZero"/>
        <c:lblOffset val="100"/>
      </c:catAx>
      <c:valAx>
        <c:axId val="10730345"/>
        <c:scaling>
          <c:orientation val="minMax"/>
        </c:scaling>
        <c:delete val="0"/>
        <c:axPos val="l"/>
        <c:majorGridlines>
          <c:spPr>
            <a:ln xmlns:a="http://schemas.openxmlformats.org/drawingml/2006/main" w="9360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sz="1000" b="1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Resultado calculado (BRL)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sz="1000" b="1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</a:p>
          </c:txPr>
        </c:title>
        <c:numFmt formatCode="&quot;R$&quot; #,##0" sourceLinked="0"/>
        <c:majorTickMark val="none"/>
        <c:minorTickMark val="none"/>
        <c:tickLblPos val="nextTo"/>
        <c:spPr>
          <a:ln xmlns:a="http://schemas.openxmlformats.org/drawingml/2006/main" w="12600">
            <a:solidFill>
              <a:srgbClr val="8B8B8B"/>
            </a:solidFill>
            <a:prstDash val="solid"/>
          </a:ln>
        </c:spPr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1000" b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86905738"/>
        <c:crosses val="autoZero"/>
        <c:crossBetween val="between"/>
      </c:valAx>
    </c:plotArea>
    <c:plotVisOnly val="1"/>
  </c:chart>
  <c:spPr>
    <a:solidFill xmlns:a="http://schemas.openxmlformats.org/drawingml/2006/main">
      <a:srgbClr val="FFFFFF"/>
    </a:solidFill>
    <a:ln xmlns:a="http://schemas.openxmlformats.org/drawingml/2006/main" w="9360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9</xdr:row>
      <xdr:rowOff>0</xdr:rowOff>
    </xdr:from>
    <xdr:to>
      <xdr:col>11</xdr:col>
      <xdr:colOff>210960</xdr:colOff>
      <xdr:row>27</xdr:row>
      <xdr:rowOff>190080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97eb003205c4f4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12700">
          <a:prstDash val="solid"/>
        </a:ln>
        <a:ln w="19050">
          <a:prstDash val="solid"/>
        </a:ln>
        <a:ln w="2540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nimblysheets.com/es/plantillas/control-inventario-ventas-reventa" TargetMode="External" Id="R39562b467a6949b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1.xml" Id="Ra44478f6045a433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2" width="20" style="78" customWidth="1"/>
    <x:col min="3" max="3" width="72" style="78" customWidth="1"/>
    <x:col min="4" max="4" width="3" style="78" customWidth="1"/>
    <x:col min="5" max="7" width="16" style="78" customWidth="1"/>
    <x:col min="8" max="8" width="3" style="78" customWidth="1"/>
  </x:cols>
  <x:sheetData>
    <x:row r="1" s="79" customFormat="1" ht="33.75" customHeight="1">
      <x:c r="A1" s="80" t="str">
        <x:v>CONTROLE DE ESTOQUE E REVENDA — EDIÇÃO GRATUITA BRL</x:v>
      </x:c>
    </x:row>
    <x:row r="2" s="79" customFormat="1" ht="25.5" customHeight="1">
      <x:c r="A2" s="81" t="str">
        <x:v>Registre até 50 SKUs, vendas, comissões, frete e valores calculados com exibição em BRL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  <x:c r="H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  <x:c r="H4" s="82" t="n"/>
    </x:row>
    <x:row r="5" s="79" customFormat="1" ht="24" customHeight="1">
      <x:c r="A5" s="82" t="n"/>
      <x:c r="B5" s="83" t="str">
        <x:v>INÍCIO RÁPIDO</x:v>
      </x:c>
    </x:row>
    <x:row r="6" s="79" customFormat="1" ht="27.75" customHeight="1">
      <x:c r="A6" s="82" t="n"/>
      <x:c r="B6" s="84" t="inlineStr">
        <x:is>
          <x:t xml:space="preserve">1.</x:t>
        </x:is>
      </x:c>
      <x:c r="C6" s="85" t="str">
        <x:v>Configure a data de controle, os canais, as comissões inseridas e o aviso de tempo em estoque em CONFIG.</x:v>
      </x:c>
      <x:c r="D6" s="82" t="n"/>
      <x:c r="E6" s="82" t="n"/>
      <x:c r="F6" s="82" t="n"/>
      <x:c r="G6" s="82" t="n"/>
      <x:c r="H6" s="82" t="n"/>
    </x:row>
    <x:row r="7" s="79" customFormat="1" ht="27.75" customHeight="1">
      <x:c r="A7" s="82" t="n"/>
      <x:c r="B7" s="84" t="inlineStr">
        <x:is>
          <x:t xml:space="preserve">2.</x:t>
        </x:is>
      </x:c>
      <x:c r="C7" s="85" t="str">
        <x:v>Substitua as três linhas de exemplo pelos seus próprios itens. Esta edição inclui 50 linhas de SKU.</x:v>
      </x:c>
      <x:c r="D7" s="82" t="n"/>
      <x:c r="E7" s="82" t="n"/>
      <x:c r="F7" s="82" t="n"/>
      <x:c r="G7" s="82" t="n"/>
      <x:c r="H7" s="82" t="n"/>
    </x:row>
    <x:row r="8" s="79" customFormat="1" ht="27.75" customHeight="1">
      <x:c r="A8" s="82" t="n"/>
      <x:c r="B8" s="84" t="inlineStr">
        <x:is>
          <x:t xml:space="preserve">3.</x:t>
        </x:is>
      </x:c>
      <x:c r="C8" s="85" t="str">
        <x:v>Atualize o status e os campos de venda quando uma operação for concluída.</x:v>
      </x:c>
      <x:c r="D8" s="82" t="n"/>
      <x:c r="E8" s="82" t="n"/>
      <x:c r="F8" s="82" t="n"/>
      <x:c r="G8" s="82" t="n"/>
      <x:c r="H8" s="82" t="n"/>
    </x:row>
    <x:row r="9" s="79" customFormat="1" ht="27.75" customHeight="1">
      <x:c r="A9" s="82" t="n"/>
      <x:c r="B9" s="84" t="inlineStr">
        <x:is>
          <x:t xml:space="preserve">4.</x:t>
        </x:is>
      </x:c>
      <x:c r="C9" s="85" t="str">
        <x:v>Revise o resultado calculado por canal e o tempo em estoque em RESUMO.</x:v>
      </x:c>
      <x:c r="D9" s="82" t="n"/>
      <x:c r="E9" s="82" t="n"/>
      <x:c r="F9" s="82" t="n"/>
      <x:c r="G9" s="82" t="n"/>
      <x:c r="H9" s="82" t="n"/>
    </x:row>
    <x:row r="10" s="79" customFormat="1" ht="15" customHeight="1">
      <x:c r="A10" s="82" t="n"/>
      <x:c r="B10" s="82" t="n"/>
      <x:c r="C10" s="82" t="n"/>
      <x:c r="D10" s="82" t="n"/>
      <x:c r="E10" s="82" t="n"/>
      <x:c r="F10" s="82" t="n"/>
      <x:c r="G10" s="82" t="n"/>
      <x:c r="H10" s="82" t="n"/>
    </x:row>
    <x:row r="11" s="79" customFormat="1" ht="15" customHeight="1">
      <x:c r="A11" s="82" t="n"/>
      <x:c r="B11" s="82" t="n"/>
      <x:c r="C11" s="82" t="n"/>
      <x:c r="D11" s="82" t="n"/>
      <x:c r="E11" s="82" t="n"/>
      <x:c r="F11" s="82" t="n"/>
      <x:c r="G11" s="82" t="n"/>
      <x:c r="H11" s="82" t="n"/>
    </x:row>
    <x:row r="12" s="79" customFormat="1" ht="24" customHeight="1">
      <x:c r="A12" s="82" t="n"/>
      <x:c r="B12" s="83" t="str">
        <x:v>LEGENDA DE CORES</x:v>
      </x:c>
    </x:row>
    <x:row r="13" s="79" customFormat="1" ht="15" customHeight="1">
      <x:c r="A13" s="82" t="n"/>
      <x:c r="B13" s="86" t="str">
        <x:v>Células amarelas</x:v>
      </x:c>
      <x:c r="C13" s="85" t="str">
        <x:v>Dados editáveis de estoque e venda.</x:v>
      </x:c>
      <x:c r="D13" s="82" t="n"/>
      <x:c r="E13" s="82" t="n"/>
      <x:c r="F13" s="82" t="n"/>
      <x:c r="G13" s="82" t="n"/>
      <x:c r="H13" s="82" t="n"/>
    </x:row>
    <x:row r="14" s="79" customFormat="1" ht="15" customHeight="1">
      <x:c r="A14" s="82" t="n"/>
      <x:c r="B14" s="87" t="str">
        <x:v>Células azul-acinzentadas</x:v>
      </x:c>
      <x:c r="C14" s="85" t="str">
        <x:v>Cálculos automáticos de custos, comissões e resultado.</x:v>
      </x:c>
      <x:c r="D14" s="82" t="n"/>
      <x:c r="E14" s="82" t="n"/>
      <x:c r="F14" s="82" t="n"/>
      <x:c r="G14" s="82" t="n"/>
      <x:c r="H14" s="82" t="n"/>
    </x:row>
    <x:row r="15" s="79" customFormat="1" ht="15" customHeight="1">
      <x:c r="A15" s="82" t="n"/>
      <x:c r="B15" s="88" t="str">
        <x:v>Cabeçalhos terracota</x:v>
      </x:c>
      <x:c r="C15" s="85" t="str">
        <x:v>Rótulos de tabelas e seções.</x:v>
      </x:c>
      <x:c r="D15" s="82" t="n"/>
      <x:c r="E15" s="82" t="n"/>
      <x:c r="F15" s="82" t="n"/>
      <x:c r="G15" s="82" t="n"/>
      <x:c r="H15" s="82" t="n"/>
    </x:row>
    <x:row r="16" s="79" customFormat="1" ht="15" customHeight="1">
      <x:c r="A16" s="82" t="n"/>
      <x:c r="B16" s="82" t="n"/>
      <x:c r="C16" s="82" t="n"/>
      <x:c r="D16" s="82" t="n"/>
      <x:c r="E16" s="82" t="n"/>
      <x:c r="F16" s="82" t="n"/>
      <x:c r="G16" s="82" t="n"/>
      <x:c r="H16" s="82" t="n"/>
    </x:row>
    <x:row r="17" s="79" customFormat="1" ht="24" customHeight="1">
      <x:c r="A17" s="82" t="n"/>
      <x:c r="B17" s="83" t="str">
        <x:v>MAPA DO ARQUIVO</x:v>
      </x:c>
    </x:row>
    <x:row r="18" s="79" customFormat="1" ht="25.5" customHeight="1">
      <x:c r="A18" s="82" t="n"/>
      <x:c r="B18" s="87" t="inlineStr">
        <x:is>
          <x:t xml:space="preserve">CONFIG</x:t>
        </x:is>
      </x:c>
      <x:c r="C18" s="85" t="str">
        <x:v>Data de controle, categorias, canais e premissas de comissão.</x:v>
      </x:c>
      <x:c r="D18" s="82" t="n"/>
      <x:c r="E18" s="82" t="n"/>
      <x:c r="F18" s="82" t="n"/>
      <x:c r="G18" s="82" t="n"/>
      <x:c r="H18" s="82" t="n"/>
    </x:row>
    <x:row r="19" s="79" customFormat="1" ht="25.5" customHeight="1">
      <x:c r="A19" s="82" t="n"/>
      <x:c r="B19" s="87" t="str">
        <x:v>ESTOQUE</x:v>
      </x:c>
      <x:c r="C19" s="85" t="str">
        <x:v>Uma linha por SKU; o custo de preparação e o valor de venda são totais da linha, não valores por unidade.</x:v>
      </x:c>
      <x:c r="D19" s="82" t="n"/>
      <x:c r="E19" s="82" t="n"/>
      <x:c r="F19" s="82" t="n"/>
      <x:c r="G19" s="82" t="n"/>
      <x:c r="H19" s="82" t="n"/>
    </x:row>
    <x:row r="20" s="79" customFormat="1" ht="25.5" customHeight="1">
      <x:c r="A20" s="82" t="n"/>
      <x:c r="B20" s="87" t="str">
        <x:v>CANAIS</x:v>
      </x:c>
      <x:c r="C20" s="85" t="str">
        <x:v>Valores de venda, comissões e resultado calculado por canal.</x:v>
      </x:c>
      <x:c r="D20" s="82" t="n"/>
      <x:c r="E20" s="82" t="n"/>
      <x:c r="F20" s="82" t="n"/>
      <x:c r="G20" s="82" t="n"/>
      <x:c r="H20" s="82" t="n"/>
    </x:row>
    <x:row r="21" s="79" customFormat="1" ht="25.5" customHeight="1">
      <x:c r="A21" s="82" t="n"/>
      <x:c r="B21" s="87" t="str">
        <x:v>RESUMO</x:v>
      </x:c>
      <x:c r="C21" s="85" t="str">
        <x:v>Custo do estoque, giro, resultado calculado e tempo em estoque.</x:v>
      </x:c>
      <x:c r="D21" s="82" t="n"/>
      <x:c r="E21" s="82" t="n"/>
      <x:c r="F21" s="82" t="n"/>
      <x:c r="G21" s="82" t="n"/>
      <x:c r="H21" s="82" t="n"/>
    </x:row>
    <x:row r="22" s="79" customFormat="1" ht="25.5" customHeight="1">
      <x:c r="A22" s="82" t="n"/>
      <x:c r="B22" s="87" t="inlineStr">
        <x:is>
          <x:t xml:space="preserve">CONTROLES</x:t>
        </x:is>
      </x:c>
      <x:c r="C22" s="85" t="str">
        <x:v>Conferências de custo, vendas e resultado calculado.</x:v>
      </x:c>
      <x:c r="D22" s="82" t="n"/>
      <x:c r="E22" s="82" t="n"/>
      <x:c r="F22" s="82" t="n"/>
      <x:c r="G22" s="82" t="n"/>
      <x:c r="H22" s="82" t="n"/>
    </x:row>
    <x:row r="23" s="79" customFormat="1" ht="15" customHeight="1">
      <x:c r="A23" s="82" t="n"/>
      <x:c r="B23" s="82" t="n"/>
      <x:c r="C23" s="82" t="n"/>
      <x:c r="D23" s="82" t="n"/>
      <x:c r="E23" s="82" t="n"/>
      <x:c r="F23" s="82" t="n"/>
      <x:c r="G23" s="82" t="n"/>
      <x:c r="H23" s="82" t="n"/>
    </x:row>
    <x:row r="24" s="79" customFormat="1" ht="15" customHeight="1">
      <x:c r="A24" s="82" t="n"/>
      <x:c r="B24" s="82" t="n"/>
      <x:c r="C24" s="82" t="n"/>
      <x:c r="D24" s="82" t="n"/>
      <x:c r="E24" s="82" t="n"/>
      <x:c r="F24" s="82" t="n"/>
      <x:c r="G24" s="82" t="n"/>
      <x:c r="H24" s="82" t="n"/>
    </x:row>
    <x:row r="25" s="79" customFormat="1" ht="15" customHeight="1">
      <x:c r="A25" s="82" t="n"/>
      <x:c r="B25" s="83" t="str">
        <x:v>EDIÇÃO GRATUITA</x:v>
      </x:c>
    </x:row>
    <x:row r="26" s="79" customFormat="1" ht="34" customHeight="1">
      <x:c r="A26" s="82" t="n"/>
      <x:c r="B26" s="89" t="str">
        <x:v>Inclui 50 SKUs. A versão completa amplia a capacidade para 200 SKUs e mantém o mesmo fluxo de registro.</x:v>
      </x:c>
    </x:row>
    <x:row r="27" s="79" customFormat="1" ht="24" customHeight="1">
      <x:c r="A27" s="82" t="n"/>
      <x:c r="B27" s="83" t="inlineStr">
        <x:is>
          <x:t xml:space="preserve">IMPORTANTE</x:t>
        </x:is>
      </x:c>
    </x:row>
    <x:row r="28" s="79" customFormat="1" ht="15" customHeight="1">
      <x:c r="A28" s="82" t="n"/>
      <x:c r="B28" s="90" t="str">
        <x:v>Ferramenta geral de registro e planejamento baseada em dados inseridos pelo usuário. A indicação BRL e os formatos são visuais: o arquivo não converte moedas nem consulta taxas de câmbio. As comissões são premissas editáveis. Não constitui orientação tributária, jurídica, contábil, financeira, comercial ou profissional; não determina obrigações, impostos, conformidade, resultado, adequação ou decisões de venda. Verifique separadamente as regras e tarifas vigentes de cada plataforma.</x:v>
      </x:c>
    </x:row>
    <x:row r="29" s="79" customFormat="1" ht="15" customHeight="1">
      <x:c r="A29" s="82" t="n"/>
    </x:row>
    <x:row r="30" s="79" customFormat="1" ht="15" customHeight="1">
      <x:c r="A30" s="82" t="n"/>
    </x:row>
    <x:row r="31" s="79" customFormat="1" ht="15" customHeight="1">
      <x:c r="A31" s="82" t="n"/>
    </x:row>
    <x:row r="32" s="79" customFormat="1" ht="15" customHeight="1">
      <x:c r="A32" s="82" t="n"/>
    </x:row>
    <x:row r="33" s="79" customFormat="1" ht="15" customHeight="1">
      <x:c r="A33" s="82" t="n"/>
      <x:c r="B33" s="82" t="n"/>
      <x:c r="C33" s="82" t="n"/>
      <x:c r="D33" s="82" t="n"/>
      <x:c r="E33" s="82" t="n"/>
      <x:c r="F33" s="82" t="n"/>
      <x:c r="G33" s="82" t="n"/>
      <x:c r="H33" s="82" t="n"/>
    </x:row>
    <x:row r="34" s="79" customFormat="1" ht="24" customHeight="1">
      <x:c r="A34" s="82" t="n"/>
      <x:c r="B34" s="91" t="str">
        <x:v>Versão completa (200 SKUs): nimblysheets.com/br/planilha-controle-estoque-excel-gratis</x:v>
      </x:c>
    </x:row>
    <x:row r="35" s="79" customFormat="1" ht="15" customHeight="1">
      <x:c r="A35" s="82" t="n"/>
      <x:c r="B35" s="82" t="n"/>
      <x:c r="C35" s="82" t="n"/>
      <x:c r="D35" s="82" t="n"/>
      <x:c r="E35" s="82" t="n"/>
      <x:c r="F35" s="82" t="n"/>
      <x:c r="G35" s="82" t="n"/>
      <x:c r="H35" s="82" t="n"/>
    </x:row>
    <x:row r="36" s="79" customFormat="1" ht="15" customHeight="1">
      <x:c r="A36" s="82" t="n"/>
      <x:c r="B36" s="82" t="n"/>
      <x:c r="C36" s="82" t="n"/>
      <x:c r="D36" s="82" t="n"/>
      <x:c r="E36" s="82" t="n"/>
      <x:c r="F36" s="82" t="n"/>
      <x:c r="G36" s="82" t="n"/>
      <x:c r="H36" s="82" t="n"/>
    </x:row>
  </x:sheetData>
  <x:mergeCells>
    <x:mergeCell ref="B17:H17"/>
    <x:mergeCell ref="B27:H27"/>
    <x:mergeCell ref="B26:H26"/>
    <x:mergeCell ref="B5:H5"/>
    <x:mergeCell ref="A2:H2"/>
    <x:mergeCell ref="B12:H12"/>
    <x:mergeCell ref="B25:H25"/>
    <x:mergeCell ref="A1:H1"/>
    <x:mergeCell ref="B28:H32"/>
    <x:mergeCell ref="B34:H34"/>
  </x:mergeCells>
  <x:hyperlinks>
    <x:hyperlink xmlns:r="http://schemas.openxmlformats.org/officeDocument/2006/relationships" ref="B34" r:id="R39562b467a6949b2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2" width="30" style="78" customWidth="1"/>
    <x:col min="3" max="3" width="20" style="78" customWidth="1"/>
    <x:col min="4" max="4" width="4" style="78" customWidth="1"/>
    <x:col min="5" max="5" width="28" style="78" customWidth="1"/>
    <x:col min="6" max="6" width="18" style="78" customWidth="1"/>
  </x:cols>
  <x:sheetData>
    <x:row r="1" s="79" customFormat="1" ht="33.75" customHeight="1">
      <x:c r="A1" s="80" t="inlineStr">
        <x:is>
          <x:t xml:space="preserve">CONFIG</x:t>
        </x:is>
      </x:c>
    </x:row>
    <x:row r="2" s="79" customFormat="1" ht="25.5" customHeight="1">
      <x:c r="A2" s="81" t="str">
        <x:v>Use nomes de canal genéricos ou substitua-os pelas plataformas que deseja registrar. A indicação BRL não realiza conversões de moeda.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</x:row>
    <x:row r="5" s="79" customFormat="1" ht="24" customHeight="1">
      <x:c r="A5" s="82" t="n"/>
      <x:c r="B5" s="83" t="str">
        <x:v>GERAL</x:v>
      </x:c>
      <x:c r="D5" s="82" t="n"/>
      <x:c r="E5" s="82" t="n"/>
      <x:c r="F5" s="82" t="n"/>
    </x:row>
    <x:row r="6" s="79" customFormat="1" ht="15" customHeight="1">
      <x:c r="A6" s="82" t="n"/>
      <x:c r="B6" s="82" t="str">
        <x:v>Data de controle</x:v>
      </x:c>
      <x:c r="C6" s="92" t="n">
        <x:v>46252</x:v>
      </x:c>
      <x:c r="D6" s="82" t="n"/>
      <x:c r="E6" s="82" t="n"/>
      <x:c r="F6" s="82" t="n"/>
    </x:row>
    <x:row r="7" s="79" customFormat="1" ht="15" customHeight="1">
      <x:c r="A7" s="82" t="n"/>
      <x:c r="B7" s="82" t="str">
        <x:v>Moeda</x:v>
      </x:c>
      <x:c r="C7" s="93" t="str">
        <x:v>BRL (R$)</x:v>
      </x:c>
      <x:c r="D7" s="82" t="n"/>
      <x:c r="E7" s="82" t="n"/>
      <x:c r="F7" s="82" t="n"/>
    </x:row>
    <x:row r="8" s="79" customFormat="1" ht="15" customHeight="1">
      <x:c r="A8" s="82" t="n"/>
      <x:c r="B8" s="82" t="str">
        <x:v>Aviso de tempo em estoque (dias)</x:v>
      </x:c>
      <x:c r="C8" s="94" t="n">
        <x:v>90</x:v>
      </x:c>
      <x:c r="D8" s="82" t="n"/>
      <x:c r="E8" s="82" t="n"/>
      <x:c r="F8" s="82" t="n"/>
    </x:row>
    <x:row r="9" s="79" customFormat="1" ht="15" customHeight="1">
      <x:c r="A9" s="82" t="n"/>
      <x:c r="B9" s="82" t="n"/>
      <x:c r="C9" s="82" t="n"/>
      <x:c r="D9" s="82" t="n"/>
      <x:c r="E9" s="82" t="n"/>
      <x:c r="F9" s="82" t="n"/>
    </x:row>
    <x:row r="10" s="79" customFormat="1" ht="15" customHeight="1">
      <x:c r="A10" s="82" t="n"/>
      <x:c r="B10" s="82" t="n"/>
      <x:c r="C10" s="82" t="n"/>
      <x:c r="D10" s="82" t="n"/>
      <x:c r="E10" s="82" t="n"/>
      <x:c r="F10" s="82" t="n"/>
    </x:row>
    <x:row r="11" s="79" customFormat="1" ht="24" customHeight="1">
      <x:c r="A11" s="82" t="n"/>
      <x:c r="B11" s="83" t="str">
        <x:v>CATEGORIAS</x:v>
      </x:c>
      <x:c r="D11" s="82" t="n"/>
      <x:c r="E11" s="83" t="str">
        <x:v>PREMISSAS DE COMISSÃO POR CANAL</x:v>
      </x:c>
    </x:row>
    <x:row r="12" s="79" customFormat="1" ht="15" customHeight="1">
      <x:c r="A12" s="82" t="n"/>
      <x:c r="B12" s="95" t="str">
        <x:v>Vestuário</x:v>
      </x:c>
      <x:c r="C12" s="82" t="n"/>
      <x:c r="D12" s="82" t="n"/>
      <x:c r="E12" s="96" t="inlineStr">
        <x:is>
          <x:t xml:space="preserve">Marketplace A</x:t>
        </x:is>
      </x:c>
      <x:c r="F12" s="97" t="n">
        <x:v>0.12</x:v>
      </x:c>
    </x:row>
    <x:row r="13" s="79" customFormat="1" ht="15" customHeight="1">
      <x:c r="A13" s="82" t="n"/>
      <x:c r="B13" s="93" t="str">
        <x:v>Calçados</x:v>
      </x:c>
      <x:c r="C13" s="82" t="n"/>
      <x:c r="D13" s="82" t="n"/>
      <x:c r="E13" s="98" t="inlineStr">
        <x:is>
          <x:t xml:space="preserve">Marketplace B</x:t>
        </x:is>
      </x:c>
      <x:c r="F13" s="99" t="n">
        <x:v>0.1</x:v>
      </x:c>
    </x:row>
    <x:row r="14" s="79" customFormat="1" ht="15" customHeight="1">
      <x:c r="A14" s="82" t="n"/>
      <x:c r="B14" s="93" t="str">
        <x:v>Acessórios</x:v>
      </x:c>
      <x:c r="C14" s="82" t="n"/>
      <x:c r="D14" s="82" t="n"/>
      <x:c r="E14" s="98" t="str">
        <x:v>Loja social</x:v>
      </x:c>
      <x:c r="F14" s="99" t="n">
        <x:v>0.08</x:v>
      </x:c>
    </x:row>
    <x:row r="15" s="79" customFormat="1" ht="15" customHeight="1">
      <x:c r="A15" s="82" t="n"/>
      <x:c r="B15" s="93" t="str">
        <x:v>Casa</x:v>
      </x:c>
      <x:c r="C15" s="82" t="n"/>
      <x:c r="D15" s="82" t="n"/>
      <x:c r="E15" s="100" t="str">
        <x:v>Venda direta</x:v>
      </x:c>
      <x:c r="F15" s="101" t="n">
        <x:v>0</x:v>
      </x:c>
    </x:row>
    <x:row r="16" s="79" customFormat="1" ht="15" customHeight="1">
      <x:c r="A16" s="82" t="n"/>
      <x:c r="B16" s="93" t="str">
        <x:v>Eletrônicos</x:v>
      </x:c>
      <x:c r="C16" s="82" t="n"/>
      <x:c r="D16" s="82" t="n"/>
      <x:c r="E16" s="82" t="n"/>
      <x:c r="F16" s="82" t="n"/>
    </x:row>
    <x:row r="17" s="79" customFormat="1" ht="15" customHeight="1">
      <x:c r="A17" s="82" t="n"/>
      <x:c r="B17" s="93" t="str">
        <x:v>Colecionáveis</x:v>
      </x:c>
      <x:c r="C17" s="82" t="n"/>
      <x:c r="D17" s="82" t="n"/>
      <x:c r="E17" s="82" t="n"/>
      <x:c r="F17" s="82" t="n"/>
    </x:row>
    <x:row r="18" s="79" customFormat="1" ht="15" customHeight="1">
      <x:c r="A18" s="82" t="n"/>
      <x:c r="B18" s="93" t="str">
        <x:v>Livros e mídia</x:v>
      </x:c>
      <x:c r="C18" s="82" t="n"/>
      <x:c r="D18" s="82" t="n"/>
      <x:c r="E18" s="96" t="str">
        <x:v>Status</x:v>
      </x:c>
      <x:c r="F18" s="102" t="str">
        <x:v>Ativo</x:v>
      </x:c>
    </x:row>
    <x:row r="19" s="79" customFormat="1" ht="15" customHeight="1">
      <x:c r="A19" s="82" t="n"/>
      <x:c r="B19" s="94" t="str">
        <x:v>Outros</x:v>
      </x:c>
      <x:c r="C19" s="82" t="n"/>
      <x:c r="D19" s="82" t="n"/>
      <x:c r="E19" s="98" t="str">
        <x:v>Status</x:v>
      </x:c>
      <x:c r="F19" s="103" t="inlineStr">
        <x:is>
          <x:t xml:space="preserve">Vendido</x:t>
        </x:is>
      </x:c>
    </x:row>
    <x:row r="20" s="79" customFormat="1" ht="15" customHeight="1">
      <x:c r="A20" s="82" t="n"/>
      <x:c r="B20" s="82" t="n"/>
      <x:c r="C20" s="82" t="n"/>
      <x:c r="D20" s="82" t="n"/>
      <x:c r="E20" s="98" t="str">
        <x:v>Status</x:v>
      </x:c>
      <x:c r="F20" s="103" t="str">
        <x:v>Devolvido</x:v>
      </x:c>
    </x:row>
    <x:row r="21" s="79" customFormat="1" ht="15" customHeight="1">
      <x:c r="A21" s="82" t="n"/>
      <x:c r="B21" s="82" t="n"/>
      <x:c r="C21" s="82" t="n"/>
      <x:c r="D21" s="82" t="n"/>
      <x:c r="E21" s="100" t="str">
        <x:v>Status</x:v>
      </x:c>
      <x:c r="F21" s="104" t="str">
        <x:v>Doado</x:v>
      </x:c>
    </x:row>
    <x:row r="22" s="79" customFormat="1" ht="15" customHeight="1">
      <x:c r="A22" s="82" t="n"/>
      <x:c r="B22" s="82" t="n"/>
      <x:c r="C22" s="82" t="n"/>
      <x:c r="D22" s="82" t="n"/>
      <x:c r="E22" s="82" t="n"/>
      <x:c r="F22" s="82" t="n"/>
    </x:row>
    <x:row r="23" s="79" customFormat="1" ht="15" customHeight="1">
      <x:c r="A23" s="82" t="n"/>
      <x:c r="B23" s="82" t="n"/>
      <x:c r="C23" s="82" t="n"/>
      <x:c r="D23" s="82" t="n"/>
      <x:c r="E23" s="82" t="n"/>
      <x:c r="F23" s="82" t="n"/>
    </x:row>
    <x:row r="24" s="79" customFormat="1" ht="15" customHeight="1">
      <x:c r="A24" s="82" t="n"/>
      <x:c r="B24" s="82" t="n"/>
      <x:c r="C24" s="82" t="n"/>
      <x:c r="D24" s="82" t="n"/>
      <x:c r="E24" s="82" t="n"/>
      <x:c r="F24" s="82" t="n"/>
    </x:row>
    <x:row r="25" s="79" customFormat="1" ht="15" customHeight="1">
      <x:c r="A25" s="82" t="n"/>
      <x:c r="B25" s="82" t="n"/>
      <x:c r="C25" s="82" t="n"/>
      <x:c r="D25" s="82" t="n"/>
      <x:c r="E25" s="82" t="n"/>
      <x:c r="F25" s="82" t="n"/>
    </x:row>
    <x:row r="26" s="79" customFormat="1" ht="15" customHeight="1">
      <x:c r="A26" s="82" t="n"/>
      <x:c r="B26" s="82" t="n"/>
      <x:c r="C26" s="82" t="n"/>
      <x:c r="D26" s="82" t="n"/>
      <x:c r="E26" s="82" t="n"/>
      <x:c r="F26" s="82" t="n"/>
    </x:row>
    <x:row r="27" s="79" customFormat="1" ht="15" customHeight="1">
      <x:c r="A27" s="82" t="n"/>
      <x:c r="B27" s="82" t="n"/>
      <x:c r="C27" s="82" t="n"/>
      <x:c r="D27" s="82" t="n"/>
      <x:c r="E27" s="82" t="n"/>
      <x:c r="F27" s="82" t="n"/>
    </x:row>
    <x:row r="28" s="79" customFormat="1" ht="15" customHeight="1">
      <x:c r="A28" s="82" t="n"/>
      <x:c r="B28" s="82" t="n"/>
      <x:c r="C28" s="82" t="n"/>
      <x:c r="D28" s="82" t="n"/>
      <x:c r="E28" s="82" t="n"/>
      <x:c r="F28" s="82" t="n"/>
    </x:row>
    <x:row r="29" s="79" customFormat="1" ht="15" customHeight="1">
      <x:c r="A29" s="82" t="n"/>
      <x:c r="B29" s="82" t="n"/>
      <x:c r="C29" s="82" t="n"/>
      <x:c r="D29" s="82" t="n"/>
      <x:c r="E29" s="82" t="n"/>
      <x:c r="F29" s="82" t="n"/>
    </x:row>
    <x:row r="30" s="79" customFormat="1" ht="15" customHeight="1">
      <x:c r="A30" s="82" t="n"/>
      <x:c r="B30" s="82" t="n"/>
      <x:c r="C30" s="82" t="n"/>
      <x:c r="D30" s="82" t="n"/>
      <x:c r="E30" s="82" t="n"/>
      <x:c r="F30" s="82" t="n"/>
    </x:row>
    <x:row r="31" s="79" customFormat="1" ht="15" customHeight="1">
      <x:c r="A31" s="82" t="n"/>
      <x:c r="B31" s="82" t="n"/>
      <x:c r="C31" s="82" t="n"/>
      <x:c r="D31" s="82" t="n"/>
      <x:c r="E31" s="82" t="n"/>
      <x:c r="F31" s="82" t="n"/>
    </x:row>
    <x:row r="32" s="79" customFormat="1" ht="15" customHeight="1">
      <x:c r="A32" s="82" t="n"/>
      <x:c r="B32" s="82" t="n"/>
      <x:c r="C32" s="82" t="n"/>
      <x:c r="D32" s="82" t="n"/>
      <x:c r="E32" s="82" t="n"/>
      <x:c r="F32" s="82" t="n"/>
    </x:row>
    <x:row r="33" s="79" customFormat="1" ht="15" customHeight="1">
      <x:c r="A33" s="82" t="n"/>
      <x:c r="B33" s="82" t="n"/>
      <x:c r="C33" s="82" t="n"/>
      <x:c r="D33" s="82" t="n"/>
      <x:c r="E33" s="82" t="n"/>
      <x:c r="F33" s="82" t="n"/>
    </x:row>
    <x:row r="34" s="79" customFormat="1" ht="15" customHeight="1">
      <x:c r="A34" s="82" t="n"/>
      <x:c r="B34" s="82" t="n"/>
      <x:c r="C34" s="82" t="n"/>
      <x:c r="D34" s="82" t="n"/>
      <x:c r="E34" s="82" t="n"/>
      <x:c r="F34" s="82" t="n"/>
    </x:row>
  </x:sheetData>
  <x:mergeCells>
    <x:mergeCell ref="A2:F2"/>
    <x:mergeCell ref="B11:C11"/>
    <x:mergeCell ref="B5:C5"/>
    <x:mergeCell ref="A1:F1"/>
    <x:mergeCell ref="E11:F11"/>
  </x:mergeCells>
  <x:dataValidations count="2">
    <x:dataValidation type="whole" errorStyle="stop" operator="greaterThan" allowBlank="0" showDropDown="0" showInputMessage="0" showErrorMessage="0" sqref="C8">
      <x:formula1>0</x:formula1>
      <x:formula2>0</x:formula2>
    </x:dataValidation>
    <x:dataValidation type="decimal" errorStyle="stop" operator="between" allowBlank="0" showDropDown="0" showInputMessage="0" showErrorMessage="0" sqref="F12:F15">
      <x:formula1>0</x:formula1>
      <x:formula2>1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2" width="13" style="78" customWidth="1"/>
    <x:col min="3" max="3" width="30" style="78" customWidth="1"/>
    <x:col min="4" max="4" width="18" style="78" customWidth="1"/>
    <x:col min="5" max="5" width="8" style="78" customWidth="1"/>
    <x:col min="6" max="7" width="14" style="78" customWidth="1"/>
    <x:col min="8" max="8" width="15" style="78" customWidth="1"/>
    <x:col min="9" max="9" width="14" style="78" customWidth="1"/>
    <x:col min="10" max="10" width="18" style="78" customWidth="1"/>
    <x:col min="11" max="12" width="13" style="78" customWidth="1"/>
    <x:col min="13" max="13" width="14" style="78" customWidth="1"/>
    <x:col min="14" max="14" width="11" style="78" customWidth="1"/>
    <x:col min="15" max="15" width="14" style="78" customWidth="1"/>
    <x:col min="16" max="16" width="15" style="78" customWidth="1"/>
    <x:col min="17" max="17" width="14" style="78" customWidth="1"/>
    <x:col min="18" max="19" width="15" style="78" customWidth="1"/>
    <x:col min="20" max="21" width="12" style="78" customWidth="1"/>
  </x:cols>
  <x:sheetData>
    <x:row r="1" s="79" customFormat="1" ht="33.75" customHeight="1">
      <x:c r="A1" s="80" t="str">
        <x:v>ESTOQUE E VENDAS — 50 SKUs</x:v>
      </x:c>
    </x:row>
    <x:row r="2" s="79" customFormat="1" ht="25.5" customHeight="1">
      <x:c r="A2" s="81" t="str">
        <x:v>Uma linha por SKU. As células amarelas são editáveis; os cálculos usam somente os dados inseridos.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  <x:c r="H3" s="82" t="n"/>
      <x:c r="I3" s="82" t="n"/>
      <x:c r="J3" s="82" t="n"/>
      <x:c r="K3" s="82" t="n"/>
      <x:c r="L3" s="82" t="n"/>
      <x:c r="M3" s="82" t="n"/>
      <x:c r="N3" s="82" t="n"/>
      <x:c r="O3" s="82" t="n"/>
      <x:c r="P3" s="82" t="n"/>
      <x:c r="Q3" s="82" t="n"/>
      <x:c r="R3" s="82" t="n"/>
      <x:c r="S3" s="82" t="n"/>
      <x:c r="T3" s="82" t="n"/>
      <x:c r="U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  <x:c r="H4" s="82" t="n"/>
      <x:c r="I4" s="82" t="n"/>
      <x:c r="J4" s="82" t="n"/>
      <x:c r="K4" s="82" t="n"/>
      <x:c r="L4" s="82" t="n"/>
      <x:c r="M4" s="82" t="n"/>
      <x:c r="N4" s="82" t="n"/>
      <x:c r="O4" s="82" t="n"/>
      <x:c r="P4" s="82" t="n"/>
      <x:c r="Q4" s="82" t="n"/>
      <x:c r="R4" s="82" t="n"/>
      <x:c r="S4" s="82" t="n"/>
      <x:c r="T4" s="82" t="n"/>
      <x:c r="U4" s="82" t="n"/>
    </x:row>
    <x:row r="5" s="79" customFormat="1" ht="15" customHeight="1">
      <x:c r="A5" s="82" t="n"/>
      <x:c r="B5" s="82" t="n"/>
      <x:c r="C5" s="82" t="n"/>
      <x:c r="D5" s="82" t="n"/>
      <x:c r="E5" s="82" t="n"/>
      <x:c r="F5" s="82" t="n"/>
      <x:c r="G5" s="82" t="n"/>
      <x:c r="H5" s="82" t="n"/>
      <x:c r="I5" s="82" t="n"/>
      <x:c r="J5" s="82" t="n"/>
      <x:c r="K5" s="82" t="n"/>
      <x:c r="L5" s="82" t="n"/>
      <x:c r="M5" s="82" t="n"/>
      <x:c r="N5" s="82" t="n"/>
      <x:c r="O5" s="82" t="n"/>
      <x:c r="P5" s="82" t="n"/>
      <x:c r="Q5" s="82" t="n"/>
      <x:c r="R5" s="82" t="n"/>
      <x:c r="S5" s="82" t="n"/>
      <x:c r="T5" s="82" t="n"/>
      <x:c r="U5" s="82" t="n"/>
    </x:row>
    <x:row r="6" s="79" customFormat="1" ht="15" customHeight="1">
      <x:c r="A6" s="82" t="n"/>
      <x:c r="B6" s="82" t="n"/>
      <x:c r="C6" s="82" t="n"/>
      <x:c r="D6" s="82" t="n"/>
      <x:c r="E6" s="82" t="n"/>
      <x:c r="F6" s="82" t="n"/>
      <x:c r="G6" s="82" t="n"/>
      <x:c r="H6" s="82" t="n"/>
      <x:c r="I6" s="82" t="n"/>
      <x:c r="J6" s="82" t="n"/>
      <x:c r="K6" s="82" t="n"/>
      <x:c r="L6" s="82" t="n"/>
      <x:c r="M6" s="82" t="n"/>
      <x:c r="N6" s="82" t="n"/>
      <x:c r="O6" s="82" t="n"/>
      <x:c r="P6" s="82" t="n"/>
      <x:c r="Q6" s="82" t="n"/>
      <x:c r="R6" s="82" t="n"/>
      <x:c r="S6" s="82" t="n"/>
      <x:c r="T6" s="82" t="n"/>
      <x:c r="U6" s="82" t="n"/>
    </x:row>
    <x:row r="7" s="79" customFormat="1" ht="33.75" customHeight="1">
      <x:c r="A7" s="105" t="inlineStr">
        <x:is>
          <x:t xml:space="preserve">SKU</x:t>
        </x:is>
      </x:c>
      <x:c r="B7" s="105" t="str">
        <x:v>Data de compra</x:v>
      </x:c>
      <x:c r="C7" s="105" t="str">
        <x:v>Item</x:v>
      </x:c>
      <x:c r="D7" s="105" t="str">
        <x:v>Categoria</x:v>
      </x:c>
      <x:c r="E7" s="105" t="str">
        <x:v>Quantidade</x:v>
      </x:c>
      <x:c r="F7" s="105" t="str">
        <x:v>Custo unitário</x:v>
      </x:c>
      <x:c r="G7" s="105" t="str">
        <x:v>Preparação (total da linha)</x:v>
      </x:c>
      <x:c r="H7" s="105" t="str">
        <x:v>Custo total</x:v>
      </x:c>
      <x:c r="I7" s="105" t="str">
        <x:v>Preço anunciado</x:v>
      </x:c>
      <x:c r="J7" s="105" t="inlineStr">
        <x:is>
          <x:t xml:space="preserve">Canal</x:t>
        </x:is>
      </x:c>
      <x:c r="K7" s="105" t="str">
        <x:v>Status</x:v>
      </x:c>
      <x:c r="L7" s="105" t="str">
        <x:v>Data de venda</x:v>
      </x:c>
      <x:c r="M7" s="105" t="str">
        <x:v>Valor total da venda</x:v>
      </x:c>
      <x:c r="N7" s="105" t="str">
        <x:v>Comissão %</x:v>
      </x:c>
      <x:c r="O7" s="105" t="str">
        <x:v>Comissão da plataforma</x:v>
      </x:c>
      <x:c r="P7" s="105" t="str">
        <x:v>Frete cobrado</x:v>
      </x:c>
      <x:c r="Q7" s="105" t="str">
        <x:v>Frete pago</x:v>
      </x:c>
      <x:c r="R7" s="105" t="str">
        <x:v>Entrada líquida calculada</x:v>
      </x:c>
      <x:c r="S7" s="105" t="inlineStr">
        <x:is>
          <x:t xml:space="preserve">Resultado calculado</x:t>
        </x:is>
      </x:c>
      <x:c r="T7" s="105" t="str">
        <x:v>Relação resultado/entrada</x:v>
      </x:c>
      <x:c r="U7" s="105" t="str">
        <x:v>Dias em estoque</x:v>
      </x:c>
    </x:row>
    <x:row r="8" s="79" customFormat="1" ht="15" customHeight="1">
      <x:c r="A8" s="96" t="inlineStr">
        <x:is>
          <x:t xml:space="preserve">RS-001</x:t>
        </x:is>
      </x:c>
      <x:c r="B8" s="192" t="n">
        <x:v>46144</x:v>
      </x:c>
      <x:c r="C8" s="107" t="str">
        <x:v>Jaqueta de lã vintage</x:v>
      </x:c>
      <x:c r="D8" s="107" t="str">
        <x:v>Vestuário</x:v>
      </x:c>
      <x:c r="E8" s="107" t="n">
        <x:v>1</x:v>
      </x:c>
      <x:c r="F8" s="174" t="n">
        <x:v>480</x:v>
      </x:c>
      <x:c r="G8" s="175" t="n">
        <x:v>120</x:v>
      </x:c>
      <x:c r="H8" s="176" t="n">
        <x:f>IF($A8="","",$E8*$F8+$G8)</x:f>
        <x:v>600</x:v>
      </x:c>
      <x:c r="I8" s="177" t="n">
        <x:v>1750</x:v>
      </x:c>
      <x:c r="J8" s="107" t="inlineStr">
        <x:is>
          <x:t xml:space="preserve">Marketplace A</x:t>
        </x:is>
      </x:c>
      <x:c r="K8" s="107" t="inlineStr">
        <x:is>
          <x:t xml:space="preserve">Vendido</x:t>
        </x:is>
      </x:c>
      <x:c r="L8" s="192" t="n">
        <x:v>46187</x:v>
      </x:c>
      <x:c r="M8" s="175" t="n">
        <x:v>1600</x:v>
      </x:c>
      <x:c r="N8" s="188" t="n">
        <x:f>IF($J8="","",IFERROR(INDEX('CONFIG'!$F$12:$F$15,MATCH($J8,'CONFIG'!$E$12:$E$15,0)),0))</x:f>
        <x:v>0.12</x:v>
      </x:c>
      <x:c r="O8" s="182" t="n">
        <x:f>IF($K8&lt;&gt;"Vendido",0,IF($M8="",0,$M8*$N8))</x:f>
        <x:v>192</x:v>
      </x:c>
      <x:c r="P8" s="177" t="n">
        <x:v>150</x:v>
      </x:c>
      <x:c r="Q8" s="175" t="n">
        <x:v>220</x:v>
      </x:c>
      <x:c r="R8" s="183" t="n">
        <x:f>IF($K8&lt;&gt;"Vendido",0,$M8-$O8+$P8-$Q8)</x:f>
        <x:v>1338</x:v>
      </x:c>
      <x:c r="S8" s="184" t="n">
        <x:f>IF($A8="","",IF($K8&lt;&gt;"Vendido",0,$R8-$H8))</x:f>
        <x:v>738</x:v>
      </x:c>
      <x:c r="T8" s="190" t="n">
        <x:f>IFERROR($S8/$R8,0)</x:f>
        <x:v>0.5515695067264574</x:v>
      </x:c>
      <x:c r="U8" s="117" t="n">
        <x:f>IF($B8="","",MAX(0,IF($L8&lt;&gt;"",$L8-$B8,'CONFIG'!$C$6-$B8)))</x:f>
        <x:v>43</x:v>
      </x:c>
    </x:row>
    <x:row r="9" s="79" customFormat="1" ht="15" customHeight="1">
      <x:c r="A9" s="98" t="inlineStr">
        <x:is>
          <x:t xml:space="preserve">RS-002</x:t>
        </x:is>
      </x:c>
      <x:c r="B9" s="193" t="n">
        <x:v>46181</x:v>
      </x:c>
      <x:c r="C9" s="119" t="str">
        <x:v>Botas de couro</x:v>
      </x:c>
      <x:c r="D9" s="119" t="str">
        <x:v>Calçados</x:v>
      </x:c>
      <x:c r="E9" s="119" t="n">
        <x:v>1</x:v>
      </x:c>
      <x:c r="F9" s="178" t="n">
        <x:v>620</x:v>
      </x:c>
      <x:c r="G9" s="179" t="n">
        <x:v>140</x:v>
      </x:c>
      <x:c r="H9" s="180" t="n">
        <x:f>IF($A9="","",$E9*$F9+$G9)</x:f>
        <x:v>760</x:v>
      </x:c>
      <x:c r="I9" s="181" t="n">
        <x:v>2100</x:v>
      </x:c>
      <x:c r="J9" s="119" t="inlineStr">
        <x:is>
          <x:t xml:space="preserve">Marketplace B</x:t>
        </x:is>
      </x:c>
      <x:c r="K9" s="119" t="str">
        <x:v>Ativo</x:v>
      </x:c>
      <x:c r="L9" s="193" t="n"/>
      <x:c r="M9" s="179" t="n">
        <x:v>0</x:v>
      </x:c>
      <x:c r="N9" s="189" t="n">
        <x:f>IF($J9="","",IFERROR(INDEX('CONFIG'!$F$12:$F$15,MATCH($J9,'CONFIG'!$E$12:$E$15,0)),0))</x:f>
        <x:v>0.1</x:v>
      </x:c>
      <x:c r="O9" s="185" t="n">
        <x:f>IF($K9&lt;&gt;"Vendido",0,IF($M9="",0,$M9*$N9))</x:f>
        <x:v>0</x:v>
      </x:c>
      <x:c r="P9" s="181" t="n">
        <x:v>0</x:v>
      </x:c>
      <x:c r="Q9" s="179" t="n">
        <x:v>0</x:v>
      </x:c>
      <x:c r="R9" s="186" t="n">
        <x:f>IF($K9&lt;&gt;"Vendido",0,$M9-$O9+$P9-$Q9)</x:f>
        <x:v>0</x:v>
      </x:c>
      <x:c r="S9" s="187" t="n">
        <x:f>IF($A9="","",IF($K9&lt;&gt;"Vendido",0,$R9-$H9))</x:f>
        <x:v>0</x:v>
      </x:c>
      <x:c r="T9" s="191" t="n">
        <x:f>IFERROR($S9/$R9,0)</x:f>
        <x:v>0</x:v>
      </x:c>
      <x:c r="U9" s="129" t="n">
        <x:f>IF($B9="","",MAX(0,IF($L9&lt;&gt;"",$L9-$B9,'CONFIG'!$C$6-$B9)))</x:f>
        <x:v>71</x:v>
      </x:c>
    </x:row>
    <x:row r="10" s="79" customFormat="1" ht="15" customHeight="1">
      <x:c r="A10" s="98" t="inlineStr">
        <x:is>
          <x:t xml:space="preserve">RS-003</x:t>
        </x:is>
      </x:c>
      <x:c r="B10" s="193" t="n">
        <x:v>46204</x:v>
      </x:c>
      <x:c r="C10" s="119" t="str">
        <x:v>Luminária de mesa de cerâmica</x:v>
      </x:c>
      <x:c r="D10" s="119" t="str">
        <x:v>Casa</x:v>
      </x:c>
      <x:c r="E10" s="119" t="n">
        <x:v>1</x:v>
      </x:c>
      <x:c r="F10" s="178" t="n">
        <x:v>310</x:v>
      </x:c>
      <x:c r="G10" s="179" t="n">
        <x:v>90</x:v>
      </x:c>
      <x:c r="H10" s="180" t="n">
        <x:f>IF($A10="","",$E10*$F10+$G10)</x:f>
        <x:v>400</x:v>
      </x:c>
      <x:c r="I10" s="181" t="n">
        <x:v>1350</x:v>
      </x:c>
      <x:c r="J10" s="119" t="str">
        <x:v>Venda direta</x:v>
      </x:c>
      <x:c r="K10" s="119" t="inlineStr">
        <x:is>
          <x:t xml:space="preserve">Vendido</x:t>
        </x:is>
      </x:c>
      <x:c r="L10" s="193" t="n">
        <x:v>46225</x:v>
      </x:c>
      <x:c r="M10" s="179" t="n">
        <x:v>1250</x:v>
      </x:c>
      <x:c r="N10" s="189" t="n">
        <x:f>IF($J10="","",IFERROR(INDEX('CONFIG'!$F$12:$F$15,MATCH($J10,'CONFIG'!$E$12:$E$15,0)),0))</x:f>
        <x:v>0</x:v>
      </x:c>
      <x:c r="O10" s="185" t="n">
        <x:f>IF($K10&lt;&gt;"Vendido",0,IF($M10="",0,$M10*$N10))</x:f>
        <x:v>0</x:v>
      </x:c>
      <x:c r="P10" s="181" t="n">
        <x:v>0</x:v>
      </x:c>
      <x:c r="Q10" s="179" t="n">
        <x:v>180</x:v>
      </x:c>
      <x:c r="R10" s="186" t="n">
        <x:f>IF($K10&lt;&gt;"Vendido",0,$M10-$O10+$P10-$Q10)</x:f>
        <x:v>1070</x:v>
      </x:c>
      <x:c r="S10" s="187" t="n">
        <x:f>IF($A10="","",IF($K10&lt;&gt;"Vendido",0,$R10-$H10))</x:f>
        <x:v>670</x:v>
      </x:c>
      <x:c r="T10" s="191" t="n">
        <x:f>IFERROR($S10/$R10,0)</x:f>
        <x:v>0.6261682242990654</x:v>
      </x:c>
      <x:c r="U10" s="129" t="n">
        <x:f>IF($B10="","",MAX(0,IF($L10&lt;&gt;"",$L10-$B10,'CONFIG'!$C$6-$B10)))</x:f>
        <x:v>21</x:v>
      </x:c>
    </x:row>
    <x:row r="11" s="79" customFormat="1" ht="15" customHeight="1">
      <x:c r="A11" s="98" t="n"/>
      <x:c r="B11" s="193" t="n"/>
      <x:c r="C11" s="119" t="n"/>
      <x:c r="D11" s="119" t="n"/>
      <x:c r="E11" s="119" t="n"/>
      <x:c r="F11" s="178" t="n"/>
      <x:c r="G11" s="179" t="n"/>
      <x:c r="H11" s="180" t="str">
        <x:f>IF($A11="","",$E11*$F11+$G11)</x:f>
      </x:c>
      <x:c r="I11" s="181" t="n"/>
      <x:c r="J11" s="119" t="n"/>
      <x:c r="K11" s="119" t="n"/>
      <x:c r="L11" s="193" t="n"/>
      <x:c r="M11" s="179" t="n"/>
      <x:c r="N11" s="189" t="str">
        <x:f>IF($J11="","",IFERROR(INDEX('CONFIG'!$F$12:$F$15,MATCH($J11,'CONFIG'!$E$12:$E$15,0)),0))</x:f>
      </x:c>
      <x:c r="O11" s="185" t="n">
        <x:f>IF($K11&lt;&gt;"Vendido",0,IF($M11="",0,$M11*$N11))</x:f>
        <x:v>0</x:v>
      </x:c>
      <x:c r="P11" s="181" t="n"/>
      <x:c r="Q11" s="179" t="n"/>
      <x:c r="R11" s="186" t="n">
        <x:f>IF($K11&lt;&gt;"Vendido",0,$M11-$O11+$P11-$Q11)</x:f>
        <x:v>0</x:v>
      </x:c>
      <x:c r="S11" s="187" t="str">
        <x:f>IF($A11="","",IF($K11&lt;&gt;"Vendido",0,$R11-$H11))</x:f>
      </x:c>
      <x:c r="T11" s="191" t="n">
        <x:f>IFERROR($S11/$R11,0)</x:f>
        <x:v>0</x:v>
      </x:c>
      <x:c r="U11" s="129" t="str">
        <x:f>IF($B11="","",MAX(0,IF($L11&lt;&gt;"",$L11-$B11,'CONFIG'!$C$6-$B11)))</x:f>
      </x:c>
    </x:row>
    <x:row r="12" s="79" customFormat="1" ht="15" customHeight="1">
      <x:c r="A12" s="98" t="n"/>
      <x:c r="B12" s="193" t="n"/>
      <x:c r="C12" s="119" t="n"/>
      <x:c r="D12" s="119" t="n"/>
      <x:c r="E12" s="119" t="n"/>
      <x:c r="F12" s="178" t="n"/>
      <x:c r="G12" s="179" t="n"/>
      <x:c r="H12" s="180" t="str">
        <x:f>IF($A12="","",$E12*$F12+$G12)</x:f>
      </x:c>
      <x:c r="I12" s="181" t="n"/>
      <x:c r="J12" s="119" t="n"/>
      <x:c r="K12" s="119" t="n"/>
      <x:c r="L12" s="193" t="n"/>
      <x:c r="M12" s="179" t="n"/>
      <x:c r="N12" s="189" t="str">
        <x:f>IF($J12="","",IFERROR(INDEX('CONFIG'!$F$12:$F$15,MATCH($J12,'CONFIG'!$E$12:$E$15,0)),0))</x:f>
      </x:c>
      <x:c r="O12" s="185" t="n">
        <x:f>IF($K12&lt;&gt;"Vendido",0,IF($M12="",0,$M12*$N12))</x:f>
        <x:v>0</x:v>
      </x:c>
      <x:c r="P12" s="181" t="n"/>
      <x:c r="Q12" s="179" t="n"/>
      <x:c r="R12" s="186" t="n">
        <x:f>IF($K12&lt;&gt;"Vendido",0,$M12-$O12+$P12-$Q12)</x:f>
        <x:v>0</x:v>
      </x:c>
      <x:c r="S12" s="187" t="str">
        <x:f>IF($A12="","",IF($K12&lt;&gt;"Vendido",0,$R12-$H12))</x:f>
      </x:c>
      <x:c r="T12" s="191" t="n">
        <x:f>IFERROR($S12/$R12,0)</x:f>
        <x:v>0</x:v>
      </x:c>
      <x:c r="U12" s="129" t="str">
        <x:f>IF($B12="","",MAX(0,IF($L12&lt;&gt;"",$L12-$B12,'CONFIG'!$C$6-$B12)))</x:f>
      </x:c>
    </x:row>
    <x:row r="13" s="79" customFormat="1" ht="15" customHeight="1">
      <x:c r="A13" s="98" t="n"/>
      <x:c r="B13" s="193" t="n"/>
      <x:c r="C13" s="119" t="n"/>
      <x:c r="D13" s="119" t="n"/>
      <x:c r="E13" s="119" t="n"/>
      <x:c r="F13" s="178" t="n"/>
      <x:c r="G13" s="179" t="n"/>
      <x:c r="H13" s="180" t="str">
        <x:f>IF($A13="","",$E13*$F13+$G13)</x:f>
      </x:c>
      <x:c r="I13" s="181" t="n"/>
      <x:c r="J13" s="119" t="n"/>
      <x:c r="K13" s="119" t="n"/>
      <x:c r="L13" s="193" t="n"/>
      <x:c r="M13" s="179" t="n"/>
      <x:c r="N13" s="189" t="str">
        <x:f>IF($J13="","",IFERROR(INDEX('CONFIG'!$F$12:$F$15,MATCH($J13,'CONFIG'!$E$12:$E$15,0)),0))</x:f>
      </x:c>
      <x:c r="O13" s="185" t="n">
        <x:f>IF($K13&lt;&gt;"Vendido",0,IF($M13="",0,$M13*$N13))</x:f>
        <x:v>0</x:v>
      </x:c>
      <x:c r="P13" s="181" t="n"/>
      <x:c r="Q13" s="179" t="n"/>
      <x:c r="R13" s="186" t="n">
        <x:f>IF($K13&lt;&gt;"Vendido",0,$M13-$O13+$P13-$Q13)</x:f>
        <x:v>0</x:v>
      </x:c>
      <x:c r="S13" s="187" t="str">
        <x:f>IF($A13="","",IF($K13&lt;&gt;"Vendido",0,$R13-$H13))</x:f>
      </x:c>
      <x:c r="T13" s="191" t="n">
        <x:f>IFERROR($S13/$R13,0)</x:f>
        <x:v>0</x:v>
      </x:c>
      <x:c r="U13" s="129" t="str">
        <x:f>IF($B13="","",MAX(0,IF($L13&lt;&gt;"",$L13-$B13,'CONFIG'!$C$6-$B13)))</x:f>
      </x:c>
    </x:row>
    <x:row r="14" s="79" customFormat="1" ht="15" customHeight="1">
      <x:c r="A14" s="98" t="n"/>
      <x:c r="B14" s="193" t="n"/>
      <x:c r="C14" s="119" t="n"/>
      <x:c r="D14" s="119" t="n"/>
      <x:c r="E14" s="119" t="n"/>
      <x:c r="F14" s="178" t="n"/>
      <x:c r="G14" s="179" t="n"/>
      <x:c r="H14" s="180" t="str">
        <x:f>IF($A14="","",$E14*$F14+$G14)</x:f>
      </x:c>
      <x:c r="I14" s="181" t="n"/>
      <x:c r="J14" s="119" t="n"/>
      <x:c r="K14" s="119" t="n"/>
      <x:c r="L14" s="193" t="n"/>
      <x:c r="M14" s="179" t="n"/>
      <x:c r="N14" s="189" t="str">
        <x:f>IF($J14="","",IFERROR(INDEX('CONFIG'!$F$12:$F$15,MATCH($J14,'CONFIG'!$E$12:$E$15,0)),0))</x:f>
      </x:c>
      <x:c r="O14" s="185" t="n">
        <x:f>IF($K14&lt;&gt;"Vendido",0,IF($M14="",0,$M14*$N14))</x:f>
        <x:v>0</x:v>
      </x:c>
      <x:c r="P14" s="181" t="n"/>
      <x:c r="Q14" s="179" t="n"/>
      <x:c r="R14" s="186" t="n">
        <x:f>IF($K14&lt;&gt;"Vendido",0,$M14-$O14+$P14-$Q14)</x:f>
        <x:v>0</x:v>
      </x:c>
      <x:c r="S14" s="187" t="str">
        <x:f>IF($A14="","",IF($K14&lt;&gt;"Vendido",0,$R14-$H14))</x:f>
      </x:c>
      <x:c r="T14" s="191" t="n">
        <x:f>IFERROR($S14/$R14,0)</x:f>
        <x:v>0</x:v>
      </x:c>
      <x:c r="U14" s="129" t="str">
        <x:f>IF($B14="","",MAX(0,IF($L14&lt;&gt;"",$L14-$B14,'CONFIG'!$C$6-$B14)))</x:f>
      </x:c>
    </x:row>
    <x:row r="15" s="79" customFormat="1" ht="15" customHeight="1">
      <x:c r="A15" s="98" t="n"/>
      <x:c r="B15" s="193" t="n"/>
      <x:c r="C15" s="119" t="n"/>
      <x:c r="D15" s="119" t="n"/>
      <x:c r="E15" s="119" t="n"/>
      <x:c r="F15" s="178" t="n"/>
      <x:c r="G15" s="179" t="n"/>
      <x:c r="H15" s="180" t="str">
        <x:f>IF($A15="","",$E15*$F15+$G15)</x:f>
      </x:c>
      <x:c r="I15" s="181" t="n"/>
      <x:c r="J15" s="119" t="n"/>
      <x:c r="K15" s="119" t="n"/>
      <x:c r="L15" s="193" t="n"/>
      <x:c r="M15" s="179" t="n"/>
      <x:c r="N15" s="189" t="str">
        <x:f>IF($J15="","",IFERROR(INDEX('CONFIG'!$F$12:$F$15,MATCH($J15,'CONFIG'!$E$12:$E$15,0)),0))</x:f>
      </x:c>
      <x:c r="O15" s="185" t="n">
        <x:f>IF($K15&lt;&gt;"Vendido",0,IF($M15="",0,$M15*$N15))</x:f>
        <x:v>0</x:v>
      </x:c>
      <x:c r="P15" s="181" t="n"/>
      <x:c r="Q15" s="179" t="n"/>
      <x:c r="R15" s="186" t="n">
        <x:f>IF($K15&lt;&gt;"Vendido",0,$M15-$O15+$P15-$Q15)</x:f>
        <x:v>0</x:v>
      </x:c>
      <x:c r="S15" s="187" t="str">
        <x:f>IF($A15="","",IF($K15&lt;&gt;"Vendido",0,$R15-$H15))</x:f>
      </x:c>
      <x:c r="T15" s="191" t="n">
        <x:f>IFERROR($S15/$R15,0)</x:f>
        <x:v>0</x:v>
      </x:c>
      <x:c r="U15" s="129" t="str">
        <x:f>IF($B15="","",MAX(0,IF($L15&lt;&gt;"",$L15-$B15,'CONFIG'!$C$6-$B15)))</x:f>
      </x:c>
    </x:row>
    <x:row r="16" s="79" customFormat="1" ht="15" customHeight="1">
      <x:c r="A16" s="98" t="n"/>
      <x:c r="B16" s="193" t="n"/>
      <x:c r="C16" s="119" t="n"/>
      <x:c r="D16" s="119" t="n"/>
      <x:c r="E16" s="119" t="n"/>
      <x:c r="F16" s="178" t="n"/>
      <x:c r="G16" s="179" t="n"/>
      <x:c r="H16" s="180" t="str">
        <x:f>IF($A16="","",$E16*$F16+$G16)</x:f>
      </x:c>
      <x:c r="I16" s="181" t="n"/>
      <x:c r="J16" s="119" t="n"/>
      <x:c r="K16" s="119" t="n"/>
      <x:c r="L16" s="193" t="n"/>
      <x:c r="M16" s="179" t="n"/>
      <x:c r="N16" s="189" t="str">
        <x:f>IF($J16="","",IFERROR(INDEX('CONFIG'!$F$12:$F$15,MATCH($J16,'CONFIG'!$E$12:$E$15,0)),0))</x:f>
      </x:c>
      <x:c r="O16" s="185" t="n">
        <x:f>IF($K16&lt;&gt;"Vendido",0,IF($M16="",0,$M16*$N16))</x:f>
        <x:v>0</x:v>
      </x:c>
      <x:c r="P16" s="181" t="n"/>
      <x:c r="Q16" s="179" t="n"/>
      <x:c r="R16" s="186" t="n">
        <x:f>IF($K16&lt;&gt;"Vendido",0,$M16-$O16+$P16-$Q16)</x:f>
        <x:v>0</x:v>
      </x:c>
      <x:c r="S16" s="187" t="str">
        <x:f>IF($A16="","",IF($K16&lt;&gt;"Vendido",0,$R16-$H16))</x:f>
      </x:c>
      <x:c r="T16" s="191" t="n">
        <x:f>IFERROR($S16/$R16,0)</x:f>
        <x:v>0</x:v>
      </x:c>
      <x:c r="U16" s="129" t="str">
        <x:f>IF($B16="","",MAX(0,IF($L16&lt;&gt;"",$L16-$B16,'CONFIG'!$C$6-$B16)))</x:f>
      </x:c>
    </x:row>
    <x:row r="17" s="79" customFormat="1" ht="15" customHeight="1">
      <x:c r="A17" s="98" t="n"/>
      <x:c r="B17" s="193" t="n"/>
      <x:c r="C17" s="119" t="n"/>
      <x:c r="D17" s="119" t="n"/>
      <x:c r="E17" s="119" t="n"/>
      <x:c r="F17" s="178" t="n"/>
      <x:c r="G17" s="179" t="n"/>
      <x:c r="H17" s="180" t="str">
        <x:f>IF($A17="","",$E17*$F17+$G17)</x:f>
      </x:c>
      <x:c r="I17" s="181" t="n"/>
      <x:c r="J17" s="119" t="n"/>
      <x:c r="K17" s="119" t="n"/>
      <x:c r="L17" s="193" t="n"/>
      <x:c r="M17" s="179" t="n"/>
      <x:c r="N17" s="189" t="str">
        <x:f>IF($J17="","",IFERROR(INDEX('CONFIG'!$F$12:$F$15,MATCH($J17,'CONFIG'!$E$12:$E$15,0)),0))</x:f>
      </x:c>
      <x:c r="O17" s="185" t="n">
        <x:f>IF($K17&lt;&gt;"Vendido",0,IF($M17="",0,$M17*$N17))</x:f>
        <x:v>0</x:v>
      </x:c>
      <x:c r="P17" s="181" t="n"/>
      <x:c r="Q17" s="179" t="n"/>
      <x:c r="R17" s="186" t="n">
        <x:f>IF($K17&lt;&gt;"Vendido",0,$M17-$O17+$P17-$Q17)</x:f>
        <x:v>0</x:v>
      </x:c>
      <x:c r="S17" s="187" t="str">
        <x:f>IF($A17="","",IF($K17&lt;&gt;"Vendido",0,$R17-$H17))</x:f>
      </x:c>
      <x:c r="T17" s="191" t="n">
        <x:f>IFERROR($S17/$R17,0)</x:f>
        <x:v>0</x:v>
      </x:c>
      <x:c r="U17" s="129" t="str">
        <x:f>IF($B17="","",MAX(0,IF($L17&lt;&gt;"",$L17-$B17,'CONFIG'!$C$6-$B17)))</x:f>
      </x:c>
    </x:row>
    <x:row r="18" s="79" customFormat="1" ht="15" customHeight="1">
      <x:c r="A18" s="98" t="n"/>
      <x:c r="B18" s="193" t="n"/>
      <x:c r="C18" s="119" t="n"/>
      <x:c r="D18" s="119" t="n"/>
      <x:c r="E18" s="119" t="n"/>
      <x:c r="F18" s="178" t="n"/>
      <x:c r="G18" s="179" t="n"/>
      <x:c r="H18" s="180" t="str">
        <x:f>IF($A18="","",$E18*$F18+$G18)</x:f>
      </x:c>
      <x:c r="I18" s="181" t="n"/>
      <x:c r="J18" s="119" t="n"/>
      <x:c r="K18" s="119" t="n"/>
      <x:c r="L18" s="193" t="n"/>
      <x:c r="M18" s="179" t="n"/>
      <x:c r="N18" s="189" t="str">
        <x:f>IF($J18="","",IFERROR(INDEX('CONFIG'!$F$12:$F$15,MATCH($J18,'CONFIG'!$E$12:$E$15,0)),0))</x:f>
      </x:c>
      <x:c r="O18" s="185" t="n">
        <x:f>IF($K18&lt;&gt;"Vendido",0,IF($M18="",0,$M18*$N18))</x:f>
        <x:v>0</x:v>
      </x:c>
      <x:c r="P18" s="181" t="n"/>
      <x:c r="Q18" s="179" t="n"/>
      <x:c r="R18" s="186" t="n">
        <x:f>IF($K18&lt;&gt;"Vendido",0,$M18-$O18+$P18-$Q18)</x:f>
        <x:v>0</x:v>
      </x:c>
      <x:c r="S18" s="187" t="str">
        <x:f>IF($A18="","",IF($K18&lt;&gt;"Vendido",0,$R18-$H18))</x:f>
      </x:c>
      <x:c r="T18" s="191" t="n">
        <x:f>IFERROR($S18/$R18,0)</x:f>
        <x:v>0</x:v>
      </x:c>
      <x:c r="U18" s="129" t="str">
        <x:f>IF($B18="","",MAX(0,IF($L18&lt;&gt;"",$L18-$B18,'CONFIG'!$C$6-$B18)))</x:f>
      </x:c>
    </x:row>
    <x:row r="19" s="79" customFormat="1" ht="15" customHeight="1">
      <x:c r="A19" s="98" t="n"/>
      <x:c r="B19" s="193" t="n"/>
      <x:c r="C19" s="119" t="n"/>
      <x:c r="D19" s="119" t="n"/>
      <x:c r="E19" s="119" t="n"/>
      <x:c r="F19" s="178" t="n"/>
      <x:c r="G19" s="179" t="n"/>
      <x:c r="H19" s="180" t="str">
        <x:f>IF($A19="","",$E19*$F19+$G19)</x:f>
      </x:c>
      <x:c r="I19" s="181" t="n"/>
      <x:c r="J19" s="119" t="n"/>
      <x:c r="K19" s="119" t="n"/>
      <x:c r="L19" s="193" t="n"/>
      <x:c r="M19" s="179" t="n"/>
      <x:c r="N19" s="189" t="str">
        <x:f>IF($J19="","",IFERROR(INDEX('CONFIG'!$F$12:$F$15,MATCH($J19,'CONFIG'!$E$12:$E$15,0)),0))</x:f>
      </x:c>
      <x:c r="O19" s="185" t="n">
        <x:f>IF($K19&lt;&gt;"Vendido",0,IF($M19="",0,$M19*$N19))</x:f>
        <x:v>0</x:v>
      </x:c>
      <x:c r="P19" s="181" t="n"/>
      <x:c r="Q19" s="179" t="n"/>
      <x:c r="R19" s="186" t="n">
        <x:f>IF($K19&lt;&gt;"Vendido",0,$M19-$O19+$P19-$Q19)</x:f>
        <x:v>0</x:v>
      </x:c>
      <x:c r="S19" s="187" t="str">
        <x:f>IF($A19="","",IF($K19&lt;&gt;"Vendido",0,$R19-$H19))</x:f>
      </x:c>
      <x:c r="T19" s="191" t="n">
        <x:f>IFERROR($S19/$R19,0)</x:f>
        <x:v>0</x:v>
      </x:c>
      <x:c r="U19" s="129" t="str">
        <x:f>IF($B19="","",MAX(0,IF($L19&lt;&gt;"",$L19-$B19,'CONFIG'!$C$6-$B19)))</x:f>
      </x:c>
    </x:row>
    <x:row r="20" s="79" customFormat="1" ht="15" customHeight="1">
      <x:c r="A20" s="98" t="n"/>
      <x:c r="B20" s="193" t="n"/>
      <x:c r="C20" s="119" t="n"/>
      <x:c r="D20" s="119" t="n"/>
      <x:c r="E20" s="119" t="n"/>
      <x:c r="F20" s="178" t="n"/>
      <x:c r="G20" s="179" t="n"/>
      <x:c r="H20" s="180" t="str">
        <x:f>IF($A20="","",$E20*$F20+$G20)</x:f>
      </x:c>
      <x:c r="I20" s="181" t="n"/>
      <x:c r="J20" s="119" t="n"/>
      <x:c r="K20" s="119" t="n"/>
      <x:c r="L20" s="193" t="n"/>
      <x:c r="M20" s="179" t="n"/>
      <x:c r="N20" s="189" t="str">
        <x:f>IF($J20="","",IFERROR(INDEX('CONFIG'!$F$12:$F$15,MATCH($J20,'CONFIG'!$E$12:$E$15,0)),0))</x:f>
      </x:c>
      <x:c r="O20" s="185" t="n">
        <x:f>IF($K20&lt;&gt;"Vendido",0,IF($M20="",0,$M20*$N20))</x:f>
        <x:v>0</x:v>
      </x:c>
      <x:c r="P20" s="181" t="n"/>
      <x:c r="Q20" s="179" t="n"/>
      <x:c r="R20" s="186" t="n">
        <x:f>IF($K20&lt;&gt;"Vendido",0,$M20-$O20+$P20-$Q20)</x:f>
        <x:v>0</x:v>
      </x:c>
      <x:c r="S20" s="187" t="str">
        <x:f>IF($A20="","",IF($K20&lt;&gt;"Vendido",0,$R20-$H20))</x:f>
      </x:c>
      <x:c r="T20" s="191" t="n">
        <x:f>IFERROR($S20/$R20,0)</x:f>
        <x:v>0</x:v>
      </x:c>
      <x:c r="U20" s="129" t="str">
        <x:f>IF($B20="","",MAX(0,IF($L20&lt;&gt;"",$L20-$B20,'CONFIG'!$C$6-$B20)))</x:f>
      </x:c>
    </x:row>
    <x:row r="21" s="79" customFormat="1" ht="15" customHeight="1">
      <x:c r="A21" s="98" t="n"/>
      <x:c r="B21" s="193" t="n"/>
      <x:c r="C21" s="119" t="n"/>
      <x:c r="D21" s="119" t="n"/>
      <x:c r="E21" s="119" t="n"/>
      <x:c r="F21" s="178" t="n"/>
      <x:c r="G21" s="179" t="n"/>
      <x:c r="H21" s="180" t="str">
        <x:f>IF($A21="","",$E21*$F21+$G21)</x:f>
      </x:c>
      <x:c r="I21" s="181" t="n"/>
      <x:c r="J21" s="119" t="n"/>
      <x:c r="K21" s="119" t="n"/>
      <x:c r="L21" s="193" t="n"/>
      <x:c r="M21" s="179" t="n"/>
      <x:c r="N21" s="189" t="str">
        <x:f>IF($J21="","",IFERROR(INDEX('CONFIG'!$F$12:$F$15,MATCH($J21,'CONFIG'!$E$12:$E$15,0)),0))</x:f>
      </x:c>
      <x:c r="O21" s="185" t="n">
        <x:f>IF($K21&lt;&gt;"Vendido",0,IF($M21="",0,$M21*$N21))</x:f>
        <x:v>0</x:v>
      </x:c>
      <x:c r="P21" s="181" t="n"/>
      <x:c r="Q21" s="179" t="n"/>
      <x:c r="R21" s="186" t="n">
        <x:f>IF($K21&lt;&gt;"Vendido",0,$M21-$O21+$P21-$Q21)</x:f>
        <x:v>0</x:v>
      </x:c>
      <x:c r="S21" s="187" t="str">
        <x:f>IF($A21="","",IF($K21&lt;&gt;"Vendido",0,$R21-$H21))</x:f>
      </x:c>
      <x:c r="T21" s="191" t="n">
        <x:f>IFERROR($S21/$R21,0)</x:f>
        <x:v>0</x:v>
      </x:c>
      <x:c r="U21" s="129" t="str">
        <x:f>IF($B21="","",MAX(0,IF($L21&lt;&gt;"",$L21-$B21,'CONFIG'!$C$6-$B21)))</x:f>
      </x:c>
    </x:row>
    <x:row r="22" s="79" customFormat="1" ht="15" customHeight="1">
      <x:c r="A22" s="98" t="n"/>
      <x:c r="B22" s="193" t="n"/>
      <x:c r="C22" s="119" t="n"/>
      <x:c r="D22" s="119" t="n"/>
      <x:c r="E22" s="119" t="n"/>
      <x:c r="F22" s="178" t="n"/>
      <x:c r="G22" s="179" t="n"/>
      <x:c r="H22" s="180" t="str">
        <x:f>IF($A22="","",$E22*$F22+$G22)</x:f>
      </x:c>
      <x:c r="I22" s="181" t="n"/>
      <x:c r="J22" s="119" t="n"/>
      <x:c r="K22" s="119" t="n"/>
      <x:c r="L22" s="193" t="n"/>
      <x:c r="M22" s="179" t="n"/>
      <x:c r="N22" s="189" t="str">
        <x:f>IF($J22="","",IFERROR(INDEX('CONFIG'!$F$12:$F$15,MATCH($J22,'CONFIG'!$E$12:$E$15,0)),0))</x:f>
      </x:c>
      <x:c r="O22" s="185" t="n">
        <x:f>IF($K22&lt;&gt;"Vendido",0,IF($M22="",0,$M22*$N22))</x:f>
        <x:v>0</x:v>
      </x:c>
      <x:c r="P22" s="181" t="n"/>
      <x:c r="Q22" s="179" t="n"/>
      <x:c r="R22" s="186" t="n">
        <x:f>IF($K22&lt;&gt;"Vendido",0,$M22-$O22+$P22-$Q22)</x:f>
        <x:v>0</x:v>
      </x:c>
      <x:c r="S22" s="187" t="str">
        <x:f>IF($A22="","",IF($K22&lt;&gt;"Vendido",0,$R22-$H22))</x:f>
      </x:c>
      <x:c r="T22" s="191" t="n">
        <x:f>IFERROR($S22/$R22,0)</x:f>
        <x:v>0</x:v>
      </x:c>
      <x:c r="U22" s="129" t="str">
        <x:f>IF($B22="","",MAX(0,IF($L22&lt;&gt;"",$L22-$B22,'CONFIG'!$C$6-$B22)))</x:f>
      </x:c>
    </x:row>
    <x:row r="23" s="79" customFormat="1" ht="15" customHeight="1">
      <x:c r="A23" s="98" t="n"/>
      <x:c r="B23" s="193" t="n"/>
      <x:c r="C23" s="119" t="n"/>
      <x:c r="D23" s="119" t="n"/>
      <x:c r="E23" s="119" t="n"/>
      <x:c r="F23" s="178" t="n"/>
      <x:c r="G23" s="179" t="n"/>
      <x:c r="H23" s="180" t="str">
        <x:f>IF($A23="","",$E23*$F23+$G23)</x:f>
      </x:c>
      <x:c r="I23" s="181" t="n"/>
      <x:c r="J23" s="119" t="n"/>
      <x:c r="K23" s="119" t="n"/>
      <x:c r="L23" s="193" t="n"/>
      <x:c r="M23" s="179" t="n"/>
      <x:c r="N23" s="189" t="str">
        <x:f>IF($J23="","",IFERROR(INDEX('CONFIG'!$F$12:$F$15,MATCH($J23,'CONFIG'!$E$12:$E$15,0)),0))</x:f>
      </x:c>
      <x:c r="O23" s="185" t="n">
        <x:f>IF($K23&lt;&gt;"Vendido",0,IF($M23="",0,$M23*$N23))</x:f>
        <x:v>0</x:v>
      </x:c>
      <x:c r="P23" s="181" t="n"/>
      <x:c r="Q23" s="179" t="n"/>
      <x:c r="R23" s="186" t="n">
        <x:f>IF($K23&lt;&gt;"Vendido",0,$M23-$O23+$P23-$Q23)</x:f>
        <x:v>0</x:v>
      </x:c>
      <x:c r="S23" s="187" t="str">
        <x:f>IF($A23="","",IF($K23&lt;&gt;"Vendido",0,$R23-$H23))</x:f>
      </x:c>
      <x:c r="T23" s="191" t="n">
        <x:f>IFERROR($S23/$R23,0)</x:f>
        <x:v>0</x:v>
      </x:c>
      <x:c r="U23" s="129" t="str">
        <x:f>IF($B23="","",MAX(0,IF($L23&lt;&gt;"",$L23-$B23,'CONFIG'!$C$6-$B23)))</x:f>
      </x:c>
    </x:row>
    <x:row r="24" s="79" customFormat="1" ht="15" customHeight="1">
      <x:c r="A24" s="98" t="n"/>
      <x:c r="B24" s="193" t="n"/>
      <x:c r="C24" s="119" t="n"/>
      <x:c r="D24" s="119" t="n"/>
      <x:c r="E24" s="119" t="n"/>
      <x:c r="F24" s="178" t="n"/>
      <x:c r="G24" s="179" t="n"/>
      <x:c r="H24" s="180" t="str">
        <x:f>IF($A24="","",$E24*$F24+$G24)</x:f>
      </x:c>
      <x:c r="I24" s="181" t="n"/>
      <x:c r="J24" s="119" t="n"/>
      <x:c r="K24" s="119" t="n"/>
      <x:c r="L24" s="193" t="n"/>
      <x:c r="M24" s="179" t="n"/>
      <x:c r="N24" s="189" t="str">
        <x:f>IF($J24="","",IFERROR(INDEX('CONFIG'!$F$12:$F$15,MATCH($J24,'CONFIG'!$E$12:$E$15,0)),0))</x:f>
      </x:c>
      <x:c r="O24" s="185" t="n">
        <x:f>IF($K24&lt;&gt;"Vendido",0,IF($M24="",0,$M24*$N24))</x:f>
        <x:v>0</x:v>
      </x:c>
      <x:c r="P24" s="181" t="n"/>
      <x:c r="Q24" s="179" t="n"/>
      <x:c r="R24" s="186" t="n">
        <x:f>IF($K24&lt;&gt;"Vendido",0,$M24-$O24+$P24-$Q24)</x:f>
        <x:v>0</x:v>
      </x:c>
      <x:c r="S24" s="187" t="str">
        <x:f>IF($A24="","",IF($K24&lt;&gt;"Vendido",0,$R24-$H24))</x:f>
      </x:c>
      <x:c r="T24" s="191" t="n">
        <x:f>IFERROR($S24/$R24,0)</x:f>
        <x:v>0</x:v>
      </x:c>
      <x:c r="U24" s="129" t="str">
        <x:f>IF($B24="","",MAX(0,IF($L24&lt;&gt;"",$L24-$B24,'CONFIG'!$C$6-$B24)))</x:f>
      </x:c>
    </x:row>
    <x:row r="25" s="79" customFormat="1" ht="15" customHeight="1">
      <x:c r="A25" s="98" t="n"/>
      <x:c r="B25" s="193" t="n"/>
      <x:c r="C25" s="119" t="n"/>
      <x:c r="D25" s="119" t="n"/>
      <x:c r="E25" s="119" t="n"/>
      <x:c r="F25" s="178" t="n"/>
      <x:c r="G25" s="179" t="n"/>
      <x:c r="H25" s="180" t="str">
        <x:f>IF($A25="","",$E25*$F25+$G25)</x:f>
      </x:c>
      <x:c r="I25" s="181" t="n"/>
      <x:c r="J25" s="119" t="n"/>
      <x:c r="K25" s="119" t="n"/>
      <x:c r="L25" s="193" t="n"/>
      <x:c r="M25" s="179" t="n"/>
      <x:c r="N25" s="189" t="str">
        <x:f>IF($J25="","",IFERROR(INDEX('CONFIG'!$F$12:$F$15,MATCH($J25,'CONFIG'!$E$12:$E$15,0)),0))</x:f>
      </x:c>
      <x:c r="O25" s="185" t="n">
        <x:f>IF($K25&lt;&gt;"Vendido",0,IF($M25="",0,$M25*$N25))</x:f>
        <x:v>0</x:v>
      </x:c>
      <x:c r="P25" s="181" t="n"/>
      <x:c r="Q25" s="179" t="n"/>
      <x:c r="R25" s="186" t="n">
        <x:f>IF($K25&lt;&gt;"Vendido",0,$M25-$O25+$P25-$Q25)</x:f>
        <x:v>0</x:v>
      </x:c>
      <x:c r="S25" s="187" t="str">
        <x:f>IF($A25="","",IF($K25&lt;&gt;"Vendido",0,$R25-$H25))</x:f>
      </x:c>
      <x:c r="T25" s="191" t="n">
        <x:f>IFERROR($S25/$R25,0)</x:f>
        <x:v>0</x:v>
      </x:c>
      <x:c r="U25" s="129" t="str">
        <x:f>IF($B25="","",MAX(0,IF($L25&lt;&gt;"",$L25-$B25,'CONFIG'!$C$6-$B25)))</x:f>
      </x:c>
    </x:row>
    <x:row r="26" s="79" customFormat="1" ht="15" customHeight="1">
      <x:c r="A26" s="98" t="n"/>
      <x:c r="B26" s="193" t="n"/>
      <x:c r="C26" s="119" t="n"/>
      <x:c r="D26" s="119" t="n"/>
      <x:c r="E26" s="119" t="n"/>
      <x:c r="F26" s="178" t="n"/>
      <x:c r="G26" s="179" t="n"/>
      <x:c r="H26" s="180" t="str">
        <x:f>IF($A26="","",$E26*$F26+$G26)</x:f>
      </x:c>
      <x:c r="I26" s="181" t="n"/>
      <x:c r="J26" s="119" t="n"/>
      <x:c r="K26" s="119" t="n"/>
      <x:c r="L26" s="193" t="n"/>
      <x:c r="M26" s="179" t="n"/>
      <x:c r="N26" s="189" t="str">
        <x:f>IF($J26="","",IFERROR(INDEX('CONFIG'!$F$12:$F$15,MATCH($J26,'CONFIG'!$E$12:$E$15,0)),0))</x:f>
      </x:c>
      <x:c r="O26" s="185" t="n">
        <x:f>IF($K26&lt;&gt;"Vendido",0,IF($M26="",0,$M26*$N26))</x:f>
        <x:v>0</x:v>
      </x:c>
      <x:c r="P26" s="181" t="n"/>
      <x:c r="Q26" s="179" t="n"/>
      <x:c r="R26" s="186" t="n">
        <x:f>IF($K26&lt;&gt;"Vendido",0,$M26-$O26+$P26-$Q26)</x:f>
        <x:v>0</x:v>
      </x:c>
      <x:c r="S26" s="187" t="str">
        <x:f>IF($A26="","",IF($K26&lt;&gt;"Vendido",0,$R26-$H26))</x:f>
      </x:c>
      <x:c r="T26" s="191" t="n">
        <x:f>IFERROR($S26/$R26,0)</x:f>
        <x:v>0</x:v>
      </x:c>
      <x:c r="U26" s="129" t="str">
        <x:f>IF($B26="","",MAX(0,IF($L26&lt;&gt;"",$L26-$B26,'CONFIG'!$C$6-$B26)))</x:f>
      </x:c>
    </x:row>
    <x:row r="27" s="79" customFormat="1" ht="15" customHeight="1">
      <x:c r="A27" s="98" t="n"/>
      <x:c r="B27" s="193" t="n"/>
      <x:c r="C27" s="119" t="n"/>
      <x:c r="D27" s="119" t="n"/>
      <x:c r="E27" s="119" t="n"/>
      <x:c r="F27" s="178" t="n"/>
      <x:c r="G27" s="179" t="n"/>
      <x:c r="H27" s="180" t="str">
        <x:f>IF($A27="","",$E27*$F27+$G27)</x:f>
      </x:c>
      <x:c r="I27" s="181" t="n"/>
      <x:c r="J27" s="119" t="n"/>
      <x:c r="K27" s="119" t="n"/>
      <x:c r="L27" s="193" t="n"/>
      <x:c r="M27" s="179" t="n"/>
      <x:c r="N27" s="189" t="str">
        <x:f>IF($J27="","",IFERROR(INDEX('CONFIG'!$F$12:$F$15,MATCH($J27,'CONFIG'!$E$12:$E$15,0)),0))</x:f>
      </x:c>
      <x:c r="O27" s="185" t="n">
        <x:f>IF($K27&lt;&gt;"Vendido",0,IF($M27="",0,$M27*$N27))</x:f>
        <x:v>0</x:v>
      </x:c>
      <x:c r="P27" s="181" t="n"/>
      <x:c r="Q27" s="179" t="n"/>
      <x:c r="R27" s="186" t="n">
        <x:f>IF($K27&lt;&gt;"Vendido",0,$M27-$O27+$P27-$Q27)</x:f>
        <x:v>0</x:v>
      </x:c>
      <x:c r="S27" s="187" t="str">
        <x:f>IF($A27="","",IF($K27&lt;&gt;"Vendido",0,$R27-$H27))</x:f>
      </x:c>
      <x:c r="T27" s="191" t="n">
        <x:f>IFERROR($S27/$R27,0)</x:f>
        <x:v>0</x:v>
      </x:c>
      <x:c r="U27" s="129" t="str">
        <x:f>IF($B27="","",MAX(0,IF($L27&lt;&gt;"",$L27-$B27,'CONFIG'!$C$6-$B27)))</x:f>
      </x:c>
    </x:row>
    <x:row r="28" s="79" customFormat="1" ht="15" customHeight="1">
      <x:c r="A28" s="98" t="n"/>
      <x:c r="B28" s="193" t="n"/>
      <x:c r="C28" s="119" t="n"/>
      <x:c r="D28" s="119" t="n"/>
      <x:c r="E28" s="119" t="n"/>
      <x:c r="F28" s="178" t="n"/>
      <x:c r="G28" s="179" t="n"/>
      <x:c r="H28" s="180" t="str">
        <x:f>IF($A28="","",$E28*$F28+$G28)</x:f>
      </x:c>
      <x:c r="I28" s="181" t="n"/>
      <x:c r="J28" s="119" t="n"/>
      <x:c r="K28" s="119" t="n"/>
      <x:c r="L28" s="193" t="n"/>
      <x:c r="M28" s="179" t="n"/>
      <x:c r="N28" s="189" t="str">
        <x:f>IF($J28="","",IFERROR(INDEX('CONFIG'!$F$12:$F$15,MATCH($J28,'CONFIG'!$E$12:$E$15,0)),0))</x:f>
      </x:c>
      <x:c r="O28" s="185" t="n">
        <x:f>IF($K28&lt;&gt;"Vendido",0,IF($M28="",0,$M28*$N28))</x:f>
        <x:v>0</x:v>
      </x:c>
      <x:c r="P28" s="181" t="n"/>
      <x:c r="Q28" s="179" t="n"/>
      <x:c r="R28" s="186" t="n">
        <x:f>IF($K28&lt;&gt;"Vendido",0,$M28-$O28+$P28-$Q28)</x:f>
        <x:v>0</x:v>
      </x:c>
      <x:c r="S28" s="187" t="str">
        <x:f>IF($A28="","",IF($K28&lt;&gt;"Vendido",0,$R28-$H28))</x:f>
      </x:c>
      <x:c r="T28" s="191" t="n">
        <x:f>IFERROR($S28/$R28,0)</x:f>
        <x:v>0</x:v>
      </x:c>
      <x:c r="U28" s="129" t="str">
        <x:f>IF($B28="","",MAX(0,IF($L28&lt;&gt;"",$L28-$B28,'CONFIG'!$C$6-$B28)))</x:f>
      </x:c>
    </x:row>
    <x:row r="29" s="79" customFormat="1" ht="15" customHeight="1">
      <x:c r="A29" s="98" t="n"/>
      <x:c r="B29" s="193" t="n"/>
      <x:c r="C29" s="119" t="n"/>
      <x:c r="D29" s="119" t="n"/>
      <x:c r="E29" s="119" t="n"/>
      <x:c r="F29" s="178" t="n"/>
      <x:c r="G29" s="179" t="n"/>
      <x:c r="H29" s="180" t="str">
        <x:f>IF($A29="","",$E29*$F29+$G29)</x:f>
      </x:c>
      <x:c r="I29" s="181" t="n"/>
      <x:c r="J29" s="119" t="n"/>
      <x:c r="K29" s="119" t="n"/>
      <x:c r="L29" s="193" t="n"/>
      <x:c r="M29" s="179" t="n"/>
      <x:c r="N29" s="189" t="str">
        <x:f>IF($J29="","",IFERROR(INDEX('CONFIG'!$F$12:$F$15,MATCH($J29,'CONFIG'!$E$12:$E$15,0)),0))</x:f>
      </x:c>
      <x:c r="O29" s="185" t="n">
        <x:f>IF($K29&lt;&gt;"Vendido",0,IF($M29="",0,$M29*$N29))</x:f>
        <x:v>0</x:v>
      </x:c>
      <x:c r="P29" s="181" t="n"/>
      <x:c r="Q29" s="179" t="n"/>
      <x:c r="R29" s="186" t="n">
        <x:f>IF($K29&lt;&gt;"Vendido",0,$M29-$O29+$P29-$Q29)</x:f>
        <x:v>0</x:v>
      </x:c>
      <x:c r="S29" s="187" t="str">
        <x:f>IF($A29="","",IF($K29&lt;&gt;"Vendido",0,$R29-$H29))</x:f>
      </x:c>
      <x:c r="T29" s="191" t="n">
        <x:f>IFERROR($S29/$R29,0)</x:f>
        <x:v>0</x:v>
      </x:c>
      <x:c r="U29" s="129" t="str">
        <x:f>IF($B29="","",MAX(0,IF($L29&lt;&gt;"",$L29-$B29,'CONFIG'!$C$6-$B29)))</x:f>
      </x:c>
    </x:row>
    <x:row r="30" s="79" customFormat="1" ht="15" customHeight="1">
      <x:c r="A30" s="98" t="n"/>
      <x:c r="B30" s="193" t="n"/>
      <x:c r="C30" s="119" t="n"/>
      <x:c r="D30" s="119" t="n"/>
      <x:c r="E30" s="119" t="n"/>
      <x:c r="F30" s="178" t="n"/>
      <x:c r="G30" s="179" t="n"/>
      <x:c r="H30" s="180" t="str">
        <x:f>IF($A30="","",$E30*$F30+$G30)</x:f>
      </x:c>
      <x:c r="I30" s="181" t="n"/>
      <x:c r="J30" s="119" t="n"/>
      <x:c r="K30" s="119" t="n"/>
      <x:c r="L30" s="193" t="n"/>
      <x:c r="M30" s="179" t="n"/>
      <x:c r="N30" s="189" t="str">
        <x:f>IF($J30="","",IFERROR(INDEX('CONFIG'!$F$12:$F$15,MATCH($J30,'CONFIG'!$E$12:$E$15,0)),0))</x:f>
      </x:c>
      <x:c r="O30" s="185" t="n">
        <x:f>IF($K30&lt;&gt;"Vendido",0,IF($M30="",0,$M30*$N30))</x:f>
        <x:v>0</x:v>
      </x:c>
      <x:c r="P30" s="181" t="n"/>
      <x:c r="Q30" s="179" t="n"/>
      <x:c r="R30" s="186" t="n">
        <x:f>IF($K30&lt;&gt;"Vendido",0,$M30-$O30+$P30-$Q30)</x:f>
        <x:v>0</x:v>
      </x:c>
      <x:c r="S30" s="187" t="str">
        <x:f>IF($A30="","",IF($K30&lt;&gt;"Vendido",0,$R30-$H30))</x:f>
      </x:c>
      <x:c r="T30" s="191" t="n">
        <x:f>IFERROR($S30/$R30,0)</x:f>
        <x:v>0</x:v>
      </x:c>
      <x:c r="U30" s="129" t="str">
        <x:f>IF($B30="","",MAX(0,IF($L30&lt;&gt;"",$L30-$B30,'CONFIG'!$C$6-$B30)))</x:f>
      </x:c>
    </x:row>
    <x:row r="31" s="79" customFormat="1" ht="15" customHeight="1">
      <x:c r="A31" s="98" t="n"/>
      <x:c r="B31" s="193" t="n"/>
      <x:c r="C31" s="119" t="n"/>
      <x:c r="D31" s="119" t="n"/>
      <x:c r="E31" s="119" t="n"/>
      <x:c r="F31" s="178" t="n"/>
      <x:c r="G31" s="179" t="n"/>
      <x:c r="H31" s="180" t="str">
        <x:f>IF($A31="","",$E31*$F31+$G31)</x:f>
      </x:c>
      <x:c r="I31" s="181" t="n"/>
      <x:c r="J31" s="119" t="n"/>
      <x:c r="K31" s="119" t="n"/>
      <x:c r="L31" s="193" t="n"/>
      <x:c r="M31" s="179" t="n"/>
      <x:c r="N31" s="189" t="str">
        <x:f>IF($J31="","",IFERROR(INDEX('CONFIG'!$F$12:$F$15,MATCH($J31,'CONFIG'!$E$12:$E$15,0)),0))</x:f>
      </x:c>
      <x:c r="O31" s="185" t="n">
        <x:f>IF($K31&lt;&gt;"Vendido",0,IF($M31="",0,$M31*$N31))</x:f>
        <x:v>0</x:v>
      </x:c>
      <x:c r="P31" s="181" t="n"/>
      <x:c r="Q31" s="179" t="n"/>
      <x:c r="R31" s="186" t="n">
        <x:f>IF($K31&lt;&gt;"Vendido",0,$M31-$O31+$P31-$Q31)</x:f>
        <x:v>0</x:v>
      </x:c>
      <x:c r="S31" s="187" t="str">
        <x:f>IF($A31="","",IF($K31&lt;&gt;"Vendido",0,$R31-$H31))</x:f>
      </x:c>
      <x:c r="T31" s="191" t="n">
        <x:f>IFERROR($S31/$R31,0)</x:f>
        <x:v>0</x:v>
      </x:c>
      <x:c r="U31" s="129" t="str">
        <x:f>IF($B31="","",MAX(0,IF($L31&lt;&gt;"",$L31-$B31,'CONFIG'!$C$6-$B31)))</x:f>
      </x:c>
    </x:row>
    <x:row r="32" s="79" customFormat="1" ht="15" customHeight="1">
      <x:c r="A32" s="98" t="n"/>
      <x:c r="B32" s="193" t="n"/>
      <x:c r="C32" s="119" t="n"/>
      <x:c r="D32" s="119" t="n"/>
      <x:c r="E32" s="119" t="n"/>
      <x:c r="F32" s="178" t="n"/>
      <x:c r="G32" s="179" t="n"/>
      <x:c r="H32" s="180" t="str">
        <x:f>IF($A32="","",$E32*$F32+$G32)</x:f>
      </x:c>
      <x:c r="I32" s="181" t="n"/>
      <x:c r="J32" s="119" t="n"/>
      <x:c r="K32" s="119" t="n"/>
      <x:c r="L32" s="193" t="n"/>
      <x:c r="M32" s="179" t="n"/>
      <x:c r="N32" s="189" t="str">
        <x:f>IF($J32="","",IFERROR(INDEX('CONFIG'!$F$12:$F$15,MATCH($J32,'CONFIG'!$E$12:$E$15,0)),0))</x:f>
      </x:c>
      <x:c r="O32" s="185" t="n">
        <x:f>IF($K32&lt;&gt;"Vendido",0,IF($M32="",0,$M32*$N32))</x:f>
        <x:v>0</x:v>
      </x:c>
      <x:c r="P32" s="181" t="n"/>
      <x:c r="Q32" s="179" t="n"/>
      <x:c r="R32" s="186" t="n">
        <x:f>IF($K32&lt;&gt;"Vendido",0,$M32-$O32+$P32-$Q32)</x:f>
        <x:v>0</x:v>
      </x:c>
      <x:c r="S32" s="187" t="str">
        <x:f>IF($A32="","",IF($K32&lt;&gt;"Vendido",0,$R32-$H32))</x:f>
      </x:c>
      <x:c r="T32" s="191" t="n">
        <x:f>IFERROR($S32/$R32,0)</x:f>
        <x:v>0</x:v>
      </x:c>
      <x:c r="U32" s="129" t="str">
        <x:f>IF($B32="","",MAX(0,IF($L32&lt;&gt;"",$L32-$B32,'CONFIG'!$C$6-$B32)))</x:f>
      </x:c>
    </x:row>
    <x:row r="33" s="79" customFormat="1" ht="15" customHeight="1">
      <x:c r="A33" s="98" t="n"/>
      <x:c r="B33" s="193" t="n"/>
      <x:c r="C33" s="119" t="n"/>
      <x:c r="D33" s="119" t="n"/>
      <x:c r="E33" s="119" t="n"/>
      <x:c r="F33" s="178" t="n"/>
      <x:c r="G33" s="179" t="n"/>
      <x:c r="H33" s="180" t="str">
        <x:f>IF($A33="","",$E33*$F33+$G33)</x:f>
      </x:c>
      <x:c r="I33" s="181" t="n"/>
      <x:c r="J33" s="119" t="n"/>
      <x:c r="K33" s="119" t="n"/>
      <x:c r="L33" s="193" t="n"/>
      <x:c r="M33" s="179" t="n"/>
      <x:c r="N33" s="189" t="str">
        <x:f>IF($J33="","",IFERROR(INDEX('CONFIG'!$F$12:$F$15,MATCH($J33,'CONFIG'!$E$12:$E$15,0)),0))</x:f>
      </x:c>
      <x:c r="O33" s="185" t="n">
        <x:f>IF($K33&lt;&gt;"Vendido",0,IF($M33="",0,$M33*$N33))</x:f>
        <x:v>0</x:v>
      </x:c>
      <x:c r="P33" s="181" t="n"/>
      <x:c r="Q33" s="179" t="n"/>
      <x:c r="R33" s="186" t="n">
        <x:f>IF($K33&lt;&gt;"Vendido",0,$M33-$O33+$P33-$Q33)</x:f>
        <x:v>0</x:v>
      </x:c>
      <x:c r="S33" s="187" t="str">
        <x:f>IF($A33="","",IF($K33&lt;&gt;"Vendido",0,$R33-$H33))</x:f>
      </x:c>
      <x:c r="T33" s="191" t="n">
        <x:f>IFERROR($S33/$R33,0)</x:f>
        <x:v>0</x:v>
      </x:c>
      <x:c r="U33" s="129" t="str">
        <x:f>IF($B33="","",MAX(0,IF($L33&lt;&gt;"",$L33-$B33,'CONFIG'!$C$6-$B33)))</x:f>
      </x:c>
    </x:row>
    <x:row r="34" s="79" customFormat="1" ht="15" customHeight="1">
      <x:c r="A34" s="98" t="n"/>
      <x:c r="B34" s="193" t="n"/>
      <x:c r="C34" s="119" t="n"/>
      <x:c r="D34" s="119" t="n"/>
      <x:c r="E34" s="119" t="n"/>
      <x:c r="F34" s="178" t="n"/>
      <x:c r="G34" s="179" t="n"/>
      <x:c r="H34" s="180" t="str">
        <x:f>IF($A34="","",$E34*$F34+$G34)</x:f>
      </x:c>
      <x:c r="I34" s="181" t="n"/>
      <x:c r="J34" s="119" t="n"/>
      <x:c r="K34" s="119" t="n"/>
      <x:c r="L34" s="193" t="n"/>
      <x:c r="M34" s="179" t="n"/>
      <x:c r="N34" s="189" t="str">
        <x:f>IF($J34="","",IFERROR(INDEX('CONFIG'!$F$12:$F$15,MATCH($J34,'CONFIG'!$E$12:$E$15,0)),0))</x:f>
      </x:c>
      <x:c r="O34" s="185" t="n">
        <x:f>IF($K34&lt;&gt;"Vendido",0,IF($M34="",0,$M34*$N34))</x:f>
        <x:v>0</x:v>
      </x:c>
      <x:c r="P34" s="181" t="n"/>
      <x:c r="Q34" s="179" t="n"/>
      <x:c r="R34" s="186" t="n">
        <x:f>IF($K34&lt;&gt;"Vendido",0,$M34-$O34+$P34-$Q34)</x:f>
        <x:v>0</x:v>
      </x:c>
      <x:c r="S34" s="187" t="str">
        <x:f>IF($A34="","",IF($K34&lt;&gt;"Vendido",0,$R34-$H34))</x:f>
      </x:c>
      <x:c r="T34" s="191" t="n">
        <x:f>IFERROR($S34/$R34,0)</x:f>
        <x:v>0</x:v>
      </x:c>
      <x:c r="U34" s="129" t="str">
        <x:f>IF($B34="","",MAX(0,IF($L34&lt;&gt;"",$L34-$B34,'CONFIG'!$C$6-$B34)))</x:f>
      </x:c>
    </x:row>
    <x:row r="35" s="79" customFormat="1" ht="15" customHeight="1">
      <x:c r="A35" s="98" t="n"/>
      <x:c r="B35" s="193" t="n"/>
      <x:c r="C35" s="119" t="n"/>
      <x:c r="D35" s="119" t="n"/>
      <x:c r="E35" s="119" t="n"/>
      <x:c r="F35" s="178" t="n"/>
      <x:c r="G35" s="179" t="n"/>
      <x:c r="H35" s="180" t="str">
        <x:f>IF($A35="","",$E35*$F35+$G35)</x:f>
      </x:c>
      <x:c r="I35" s="181" t="n"/>
      <x:c r="J35" s="119" t="n"/>
      <x:c r="K35" s="119" t="n"/>
      <x:c r="L35" s="193" t="n"/>
      <x:c r="M35" s="179" t="n"/>
      <x:c r="N35" s="189" t="str">
        <x:f>IF($J35="","",IFERROR(INDEX('CONFIG'!$F$12:$F$15,MATCH($J35,'CONFIG'!$E$12:$E$15,0)),0))</x:f>
      </x:c>
      <x:c r="O35" s="185" t="n">
        <x:f>IF($K35&lt;&gt;"Vendido",0,IF($M35="",0,$M35*$N35))</x:f>
        <x:v>0</x:v>
      </x:c>
      <x:c r="P35" s="181" t="n"/>
      <x:c r="Q35" s="179" t="n"/>
      <x:c r="R35" s="186" t="n">
        <x:f>IF($K35&lt;&gt;"Vendido",0,$M35-$O35+$P35-$Q35)</x:f>
        <x:v>0</x:v>
      </x:c>
      <x:c r="S35" s="187" t="str">
        <x:f>IF($A35="","",IF($K35&lt;&gt;"Vendido",0,$R35-$H35))</x:f>
      </x:c>
      <x:c r="T35" s="191" t="n">
        <x:f>IFERROR($S35/$R35,0)</x:f>
        <x:v>0</x:v>
      </x:c>
      <x:c r="U35" s="129" t="str">
        <x:f>IF($B35="","",MAX(0,IF($L35&lt;&gt;"",$L35-$B35,'CONFIG'!$C$6-$B35)))</x:f>
      </x:c>
    </x:row>
    <x:row r="36" s="79" customFormat="1" ht="15" customHeight="1">
      <x:c r="A36" s="98" t="n"/>
      <x:c r="B36" s="193" t="n"/>
      <x:c r="C36" s="119" t="n"/>
      <x:c r="D36" s="119" t="n"/>
      <x:c r="E36" s="119" t="n"/>
      <x:c r="F36" s="178" t="n"/>
      <x:c r="G36" s="179" t="n"/>
      <x:c r="H36" s="180" t="str">
        <x:f>IF($A36="","",$E36*$F36+$G36)</x:f>
      </x:c>
      <x:c r="I36" s="181" t="n"/>
      <x:c r="J36" s="119" t="n"/>
      <x:c r="K36" s="119" t="n"/>
      <x:c r="L36" s="193" t="n"/>
      <x:c r="M36" s="179" t="n"/>
      <x:c r="N36" s="189" t="str">
        <x:f>IF($J36="","",IFERROR(INDEX('CONFIG'!$F$12:$F$15,MATCH($J36,'CONFIG'!$E$12:$E$15,0)),0))</x:f>
      </x:c>
      <x:c r="O36" s="185" t="n">
        <x:f>IF($K36&lt;&gt;"Vendido",0,IF($M36="",0,$M36*$N36))</x:f>
        <x:v>0</x:v>
      </x:c>
      <x:c r="P36" s="181" t="n"/>
      <x:c r="Q36" s="179" t="n"/>
      <x:c r="R36" s="186" t="n">
        <x:f>IF($K36&lt;&gt;"Vendido",0,$M36-$O36+$P36-$Q36)</x:f>
        <x:v>0</x:v>
      </x:c>
      <x:c r="S36" s="187" t="str">
        <x:f>IF($A36="","",IF($K36&lt;&gt;"Vendido",0,$R36-$H36))</x:f>
      </x:c>
      <x:c r="T36" s="191" t="n">
        <x:f>IFERROR($S36/$R36,0)</x:f>
        <x:v>0</x:v>
      </x:c>
      <x:c r="U36" s="129" t="str">
        <x:f>IF($B36="","",MAX(0,IF($L36&lt;&gt;"",$L36-$B36,'CONFIG'!$C$6-$B36)))</x:f>
      </x:c>
    </x:row>
    <x:row r="37" s="79" customFormat="1" ht="15" customHeight="1">
      <x:c r="A37" s="98" t="n"/>
      <x:c r="B37" s="193" t="n"/>
      <x:c r="C37" s="119" t="n"/>
      <x:c r="D37" s="119" t="n"/>
      <x:c r="E37" s="119" t="n"/>
      <x:c r="F37" s="178" t="n"/>
      <x:c r="G37" s="179" t="n"/>
      <x:c r="H37" s="180" t="str">
        <x:f>IF($A37="","",$E37*$F37+$G37)</x:f>
      </x:c>
      <x:c r="I37" s="181" t="n"/>
      <x:c r="J37" s="119" t="n"/>
      <x:c r="K37" s="119" t="n"/>
      <x:c r="L37" s="193" t="n"/>
      <x:c r="M37" s="179" t="n"/>
      <x:c r="N37" s="189" t="str">
        <x:f>IF($J37="","",IFERROR(INDEX('CONFIG'!$F$12:$F$15,MATCH($J37,'CONFIG'!$E$12:$E$15,0)),0))</x:f>
      </x:c>
      <x:c r="O37" s="185" t="n">
        <x:f>IF($K37&lt;&gt;"Vendido",0,IF($M37="",0,$M37*$N37))</x:f>
        <x:v>0</x:v>
      </x:c>
      <x:c r="P37" s="181" t="n"/>
      <x:c r="Q37" s="179" t="n"/>
      <x:c r="R37" s="186" t="n">
        <x:f>IF($K37&lt;&gt;"Vendido",0,$M37-$O37+$P37-$Q37)</x:f>
        <x:v>0</x:v>
      </x:c>
      <x:c r="S37" s="187" t="str">
        <x:f>IF($A37="","",IF($K37&lt;&gt;"Vendido",0,$R37-$H37))</x:f>
      </x:c>
      <x:c r="T37" s="191" t="n">
        <x:f>IFERROR($S37/$R37,0)</x:f>
        <x:v>0</x:v>
      </x:c>
      <x:c r="U37" s="129" t="str">
        <x:f>IF($B37="","",MAX(0,IF($L37&lt;&gt;"",$L37-$B37,'CONFIG'!$C$6-$B37)))</x:f>
      </x:c>
    </x:row>
    <x:row r="38" s="79" customFormat="1" ht="15" customHeight="1">
      <x:c r="A38" s="98" t="n"/>
      <x:c r="B38" s="193" t="n"/>
      <x:c r="C38" s="119" t="n"/>
      <x:c r="D38" s="119" t="n"/>
      <x:c r="E38" s="119" t="n"/>
      <x:c r="F38" s="178" t="n"/>
      <x:c r="G38" s="179" t="n"/>
      <x:c r="H38" s="180" t="str">
        <x:f>IF($A38="","",$E38*$F38+$G38)</x:f>
      </x:c>
      <x:c r="I38" s="181" t="n"/>
      <x:c r="J38" s="119" t="n"/>
      <x:c r="K38" s="119" t="n"/>
      <x:c r="L38" s="193" t="n"/>
      <x:c r="M38" s="179" t="n"/>
      <x:c r="N38" s="189" t="str">
        <x:f>IF($J38="","",IFERROR(INDEX('CONFIG'!$F$12:$F$15,MATCH($J38,'CONFIG'!$E$12:$E$15,0)),0))</x:f>
      </x:c>
      <x:c r="O38" s="185" t="n">
        <x:f>IF($K38&lt;&gt;"Vendido",0,IF($M38="",0,$M38*$N38))</x:f>
        <x:v>0</x:v>
      </x:c>
      <x:c r="P38" s="181" t="n"/>
      <x:c r="Q38" s="179" t="n"/>
      <x:c r="R38" s="186" t="n">
        <x:f>IF($K38&lt;&gt;"Vendido",0,$M38-$O38+$P38-$Q38)</x:f>
        <x:v>0</x:v>
      </x:c>
      <x:c r="S38" s="187" t="str">
        <x:f>IF($A38="","",IF($K38&lt;&gt;"Vendido",0,$R38-$H38))</x:f>
      </x:c>
      <x:c r="T38" s="191" t="n">
        <x:f>IFERROR($S38/$R38,0)</x:f>
        <x:v>0</x:v>
      </x:c>
      <x:c r="U38" s="129" t="str">
        <x:f>IF($B38="","",MAX(0,IF($L38&lt;&gt;"",$L38-$B38,'CONFIG'!$C$6-$B38)))</x:f>
      </x:c>
    </x:row>
    <x:row r="39" s="79" customFormat="1" ht="15" customHeight="1">
      <x:c r="A39" s="98" t="n"/>
      <x:c r="B39" s="193" t="n"/>
      <x:c r="C39" s="119" t="n"/>
      <x:c r="D39" s="119" t="n"/>
      <x:c r="E39" s="119" t="n"/>
      <x:c r="F39" s="178" t="n"/>
      <x:c r="G39" s="179" t="n"/>
      <x:c r="H39" s="180" t="str">
        <x:f>IF($A39="","",$E39*$F39+$G39)</x:f>
      </x:c>
      <x:c r="I39" s="181" t="n"/>
      <x:c r="J39" s="119" t="n"/>
      <x:c r="K39" s="119" t="n"/>
      <x:c r="L39" s="193" t="n"/>
      <x:c r="M39" s="179" t="n"/>
      <x:c r="N39" s="189" t="str">
        <x:f>IF($J39="","",IFERROR(INDEX('CONFIG'!$F$12:$F$15,MATCH($J39,'CONFIG'!$E$12:$E$15,0)),0))</x:f>
      </x:c>
      <x:c r="O39" s="185" t="n">
        <x:f>IF($K39&lt;&gt;"Vendido",0,IF($M39="",0,$M39*$N39))</x:f>
        <x:v>0</x:v>
      </x:c>
      <x:c r="P39" s="181" t="n"/>
      <x:c r="Q39" s="179" t="n"/>
      <x:c r="R39" s="186" t="n">
        <x:f>IF($K39&lt;&gt;"Vendido",0,$M39-$O39+$P39-$Q39)</x:f>
        <x:v>0</x:v>
      </x:c>
      <x:c r="S39" s="187" t="str">
        <x:f>IF($A39="","",IF($K39&lt;&gt;"Vendido",0,$R39-$H39))</x:f>
      </x:c>
      <x:c r="T39" s="191" t="n">
        <x:f>IFERROR($S39/$R39,0)</x:f>
        <x:v>0</x:v>
      </x:c>
      <x:c r="U39" s="129" t="str">
        <x:f>IF($B39="","",MAX(0,IF($L39&lt;&gt;"",$L39-$B39,'CONFIG'!$C$6-$B39)))</x:f>
      </x:c>
    </x:row>
    <x:row r="40" s="79" customFormat="1" ht="15" customHeight="1">
      <x:c r="A40" s="98" t="n"/>
      <x:c r="B40" s="193" t="n"/>
      <x:c r="C40" s="119" t="n"/>
      <x:c r="D40" s="119" t="n"/>
      <x:c r="E40" s="119" t="n"/>
      <x:c r="F40" s="178" t="n"/>
      <x:c r="G40" s="179" t="n"/>
      <x:c r="H40" s="180" t="str">
        <x:f>IF($A40="","",$E40*$F40+$G40)</x:f>
      </x:c>
      <x:c r="I40" s="181" t="n"/>
      <x:c r="J40" s="119" t="n"/>
      <x:c r="K40" s="119" t="n"/>
      <x:c r="L40" s="193" t="n"/>
      <x:c r="M40" s="179" t="n"/>
      <x:c r="N40" s="189" t="str">
        <x:f>IF($J40="","",IFERROR(INDEX('CONFIG'!$F$12:$F$15,MATCH($J40,'CONFIG'!$E$12:$E$15,0)),0))</x:f>
      </x:c>
      <x:c r="O40" s="185" t="n">
        <x:f>IF($K40&lt;&gt;"Vendido",0,IF($M40="",0,$M40*$N40))</x:f>
        <x:v>0</x:v>
      </x:c>
      <x:c r="P40" s="181" t="n"/>
      <x:c r="Q40" s="179" t="n"/>
      <x:c r="R40" s="186" t="n">
        <x:f>IF($K40&lt;&gt;"Vendido",0,$M40-$O40+$P40-$Q40)</x:f>
        <x:v>0</x:v>
      </x:c>
      <x:c r="S40" s="187" t="str">
        <x:f>IF($A40="","",IF($K40&lt;&gt;"Vendido",0,$R40-$H40))</x:f>
      </x:c>
      <x:c r="T40" s="191" t="n">
        <x:f>IFERROR($S40/$R40,0)</x:f>
        <x:v>0</x:v>
      </x:c>
      <x:c r="U40" s="129" t="str">
        <x:f>IF($B40="","",MAX(0,IF($L40&lt;&gt;"",$L40-$B40,'CONFIG'!$C$6-$B40)))</x:f>
      </x:c>
    </x:row>
    <x:row r="41" s="79" customFormat="1" ht="15" customHeight="1">
      <x:c r="A41" s="98" t="n"/>
      <x:c r="B41" s="193" t="n"/>
      <x:c r="C41" s="119" t="n"/>
      <x:c r="D41" s="119" t="n"/>
      <x:c r="E41" s="119" t="n"/>
      <x:c r="F41" s="178" t="n"/>
      <x:c r="G41" s="179" t="n"/>
      <x:c r="H41" s="180" t="str">
        <x:f>IF($A41="","",$E41*$F41+$G41)</x:f>
      </x:c>
      <x:c r="I41" s="181" t="n"/>
      <x:c r="J41" s="119" t="n"/>
      <x:c r="K41" s="119" t="n"/>
      <x:c r="L41" s="193" t="n"/>
      <x:c r="M41" s="179" t="n"/>
      <x:c r="N41" s="189" t="str">
        <x:f>IF($J41="","",IFERROR(INDEX('CONFIG'!$F$12:$F$15,MATCH($J41,'CONFIG'!$E$12:$E$15,0)),0))</x:f>
      </x:c>
      <x:c r="O41" s="185" t="n">
        <x:f>IF($K41&lt;&gt;"Vendido",0,IF($M41="",0,$M41*$N41))</x:f>
        <x:v>0</x:v>
      </x:c>
      <x:c r="P41" s="181" t="n"/>
      <x:c r="Q41" s="179" t="n"/>
      <x:c r="R41" s="186" t="n">
        <x:f>IF($K41&lt;&gt;"Vendido",0,$M41-$O41+$P41-$Q41)</x:f>
        <x:v>0</x:v>
      </x:c>
      <x:c r="S41" s="187" t="str">
        <x:f>IF($A41="","",IF($K41&lt;&gt;"Vendido",0,$R41-$H41))</x:f>
      </x:c>
      <x:c r="T41" s="191" t="n">
        <x:f>IFERROR($S41/$R41,0)</x:f>
        <x:v>0</x:v>
      </x:c>
      <x:c r="U41" s="129" t="str">
        <x:f>IF($B41="","",MAX(0,IF($L41&lt;&gt;"",$L41-$B41,'CONFIG'!$C$6-$B41)))</x:f>
      </x:c>
    </x:row>
    <x:row r="42" s="79" customFormat="1" ht="15" customHeight="1">
      <x:c r="A42" s="98" t="n"/>
      <x:c r="B42" s="193" t="n"/>
      <x:c r="C42" s="119" t="n"/>
      <x:c r="D42" s="119" t="n"/>
      <x:c r="E42" s="119" t="n"/>
      <x:c r="F42" s="178" t="n"/>
      <x:c r="G42" s="179" t="n"/>
      <x:c r="H42" s="180" t="str">
        <x:f>IF($A42="","",$E42*$F42+$G42)</x:f>
      </x:c>
      <x:c r="I42" s="181" t="n"/>
      <x:c r="J42" s="119" t="n"/>
      <x:c r="K42" s="119" t="n"/>
      <x:c r="L42" s="193" t="n"/>
      <x:c r="M42" s="179" t="n"/>
      <x:c r="N42" s="189" t="str">
        <x:f>IF($J42="","",IFERROR(INDEX('CONFIG'!$F$12:$F$15,MATCH($J42,'CONFIG'!$E$12:$E$15,0)),0))</x:f>
      </x:c>
      <x:c r="O42" s="185" t="n">
        <x:f>IF($K42&lt;&gt;"Vendido",0,IF($M42="",0,$M42*$N42))</x:f>
        <x:v>0</x:v>
      </x:c>
      <x:c r="P42" s="181" t="n"/>
      <x:c r="Q42" s="179" t="n"/>
      <x:c r="R42" s="186" t="n">
        <x:f>IF($K42&lt;&gt;"Vendido",0,$M42-$O42+$P42-$Q42)</x:f>
        <x:v>0</x:v>
      </x:c>
      <x:c r="S42" s="187" t="str">
        <x:f>IF($A42="","",IF($K42&lt;&gt;"Vendido",0,$R42-$H42))</x:f>
      </x:c>
      <x:c r="T42" s="191" t="n">
        <x:f>IFERROR($S42/$R42,0)</x:f>
        <x:v>0</x:v>
      </x:c>
      <x:c r="U42" s="129" t="str">
        <x:f>IF($B42="","",MAX(0,IF($L42&lt;&gt;"",$L42-$B42,'CONFIG'!$C$6-$B42)))</x:f>
      </x:c>
    </x:row>
    <x:row r="43" s="79" customFormat="1" ht="15" customHeight="1">
      <x:c r="A43" s="98" t="n"/>
      <x:c r="B43" s="193" t="n"/>
      <x:c r="C43" s="119" t="n"/>
      <x:c r="D43" s="119" t="n"/>
      <x:c r="E43" s="119" t="n"/>
      <x:c r="F43" s="178" t="n"/>
      <x:c r="G43" s="179" t="n"/>
      <x:c r="H43" s="180" t="str">
        <x:f>IF($A43="","",$E43*$F43+$G43)</x:f>
      </x:c>
      <x:c r="I43" s="181" t="n"/>
      <x:c r="J43" s="119" t="n"/>
      <x:c r="K43" s="119" t="n"/>
      <x:c r="L43" s="193" t="n"/>
      <x:c r="M43" s="179" t="n"/>
      <x:c r="N43" s="189" t="str">
        <x:f>IF($J43="","",IFERROR(INDEX('CONFIG'!$F$12:$F$15,MATCH($J43,'CONFIG'!$E$12:$E$15,0)),0))</x:f>
      </x:c>
      <x:c r="O43" s="185" t="n">
        <x:f>IF($K43&lt;&gt;"Vendido",0,IF($M43="",0,$M43*$N43))</x:f>
        <x:v>0</x:v>
      </x:c>
      <x:c r="P43" s="181" t="n"/>
      <x:c r="Q43" s="179" t="n"/>
      <x:c r="R43" s="186" t="n">
        <x:f>IF($K43&lt;&gt;"Vendido",0,$M43-$O43+$P43-$Q43)</x:f>
        <x:v>0</x:v>
      </x:c>
      <x:c r="S43" s="187" t="str">
        <x:f>IF($A43="","",IF($K43&lt;&gt;"Vendido",0,$R43-$H43))</x:f>
      </x:c>
      <x:c r="T43" s="191" t="n">
        <x:f>IFERROR($S43/$R43,0)</x:f>
        <x:v>0</x:v>
      </x:c>
      <x:c r="U43" s="129" t="str">
        <x:f>IF($B43="","",MAX(0,IF($L43&lt;&gt;"",$L43-$B43,'CONFIG'!$C$6-$B43)))</x:f>
      </x:c>
    </x:row>
    <x:row r="44" s="79" customFormat="1" ht="15" customHeight="1">
      <x:c r="A44" s="98" t="n"/>
      <x:c r="B44" s="193" t="n"/>
      <x:c r="C44" s="119" t="n"/>
      <x:c r="D44" s="119" t="n"/>
      <x:c r="E44" s="119" t="n"/>
      <x:c r="F44" s="178" t="n"/>
      <x:c r="G44" s="179" t="n"/>
      <x:c r="H44" s="180" t="str">
        <x:f>IF($A44="","",$E44*$F44+$G44)</x:f>
      </x:c>
      <x:c r="I44" s="181" t="n"/>
      <x:c r="J44" s="119" t="n"/>
      <x:c r="K44" s="119" t="n"/>
      <x:c r="L44" s="193" t="n"/>
      <x:c r="M44" s="179" t="n"/>
      <x:c r="N44" s="189" t="str">
        <x:f>IF($J44="","",IFERROR(INDEX('CONFIG'!$F$12:$F$15,MATCH($J44,'CONFIG'!$E$12:$E$15,0)),0))</x:f>
      </x:c>
      <x:c r="O44" s="185" t="n">
        <x:f>IF($K44&lt;&gt;"Vendido",0,IF($M44="",0,$M44*$N44))</x:f>
        <x:v>0</x:v>
      </x:c>
      <x:c r="P44" s="181" t="n"/>
      <x:c r="Q44" s="179" t="n"/>
      <x:c r="R44" s="186" t="n">
        <x:f>IF($K44&lt;&gt;"Vendido",0,$M44-$O44+$P44-$Q44)</x:f>
        <x:v>0</x:v>
      </x:c>
      <x:c r="S44" s="187" t="str">
        <x:f>IF($A44="","",IF($K44&lt;&gt;"Vendido",0,$R44-$H44))</x:f>
      </x:c>
      <x:c r="T44" s="191" t="n">
        <x:f>IFERROR($S44/$R44,0)</x:f>
        <x:v>0</x:v>
      </x:c>
      <x:c r="U44" s="129" t="str">
        <x:f>IF($B44="","",MAX(0,IF($L44&lt;&gt;"",$L44-$B44,'CONFIG'!$C$6-$B44)))</x:f>
      </x:c>
    </x:row>
    <x:row r="45" s="79" customFormat="1" ht="15" customHeight="1">
      <x:c r="A45" s="98" t="n"/>
      <x:c r="B45" s="193" t="n"/>
      <x:c r="C45" s="119" t="n"/>
      <x:c r="D45" s="119" t="n"/>
      <x:c r="E45" s="119" t="n"/>
      <x:c r="F45" s="178" t="n"/>
      <x:c r="G45" s="179" t="n"/>
      <x:c r="H45" s="180" t="str">
        <x:f>IF($A45="","",$E45*$F45+$G45)</x:f>
      </x:c>
      <x:c r="I45" s="181" t="n"/>
      <x:c r="J45" s="119" t="n"/>
      <x:c r="K45" s="119" t="n"/>
      <x:c r="L45" s="193" t="n"/>
      <x:c r="M45" s="179" t="n"/>
      <x:c r="N45" s="189" t="str">
        <x:f>IF($J45="","",IFERROR(INDEX('CONFIG'!$F$12:$F$15,MATCH($J45,'CONFIG'!$E$12:$E$15,0)),0))</x:f>
      </x:c>
      <x:c r="O45" s="185" t="n">
        <x:f>IF($K45&lt;&gt;"Vendido",0,IF($M45="",0,$M45*$N45))</x:f>
        <x:v>0</x:v>
      </x:c>
      <x:c r="P45" s="181" t="n"/>
      <x:c r="Q45" s="179" t="n"/>
      <x:c r="R45" s="186" t="n">
        <x:f>IF($K45&lt;&gt;"Vendido",0,$M45-$O45+$P45-$Q45)</x:f>
        <x:v>0</x:v>
      </x:c>
      <x:c r="S45" s="187" t="str">
        <x:f>IF($A45="","",IF($K45&lt;&gt;"Vendido",0,$R45-$H45))</x:f>
      </x:c>
      <x:c r="T45" s="191" t="n">
        <x:f>IFERROR($S45/$R45,0)</x:f>
        <x:v>0</x:v>
      </x:c>
      <x:c r="U45" s="129" t="str">
        <x:f>IF($B45="","",MAX(0,IF($L45&lt;&gt;"",$L45-$B45,'CONFIG'!$C$6-$B45)))</x:f>
      </x:c>
    </x:row>
    <x:row r="46" s="79" customFormat="1" ht="15" customHeight="1">
      <x:c r="A46" s="98" t="n"/>
      <x:c r="B46" s="193" t="n"/>
      <x:c r="C46" s="119" t="n"/>
      <x:c r="D46" s="119" t="n"/>
      <x:c r="E46" s="119" t="n"/>
      <x:c r="F46" s="178" t="n"/>
      <x:c r="G46" s="179" t="n"/>
      <x:c r="H46" s="180" t="str">
        <x:f>IF($A46="","",$E46*$F46+$G46)</x:f>
      </x:c>
      <x:c r="I46" s="181" t="n"/>
      <x:c r="J46" s="119" t="n"/>
      <x:c r="K46" s="119" t="n"/>
      <x:c r="L46" s="193" t="n"/>
      <x:c r="M46" s="179" t="n"/>
      <x:c r="N46" s="189" t="str">
        <x:f>IF($J46="","",IFERROR(INDEX('CONFIG'!$F$12:$F$15,MATCH($J46,'CONFIG'!$E$12:$E$15,0)),0))</x:f>
      </x:c>
      <x:c r="O46" s="185" t="n">
        <x:f>IF($K46&lt;&gt;"Vendido",0,IF($M46="",0,$M46*$N46))</x:f>
        <x:v>0</x:v>
      </x:c>
      <x:c r="P46" s="181" t="n"/>
      <x:c r="Q46" s="179" t="n"/>
      <x:c r="R46" s="186" t="n">
        <x:f>IF($K46&lt;&gt;"Vendido",0,$M46-$O46+$P46-$Q46)</x:f>
        <x:v>0</x:v>
      </x:c>
      <x:c r="S46" s="187" t="str">
        <x:f>IF($A46="","",IF($K46&lt;&gt;"Vendido",0,$R46-$H46))</x:f>
      </x:c>
      <x:c r="T46" s="191" t="n">
        <x:f>IFERROR($S46/$R46,0)</x:f>
        <x:v>0</x:v>
      </x:c>
      <x:c r="U46" s="129" t="str">
        <x:f>IF($B46="","",MAX(0,IF($L46&lt;&gt;"",$L46-$B46,'CONFIG'!$C$6-$B46)))</x:f>
      </x:c>
    </x:row>
    <x:row r="47" s="79" customFormat="1" ht="15" customHeight="1">
      <x:c r="A47" s="98" t="n"/>
      <x:c r="B47" s="193" t="n"/>
      <x:c r="C47" s="119" t="n"/>
      <x:c r="D47" s="119" t="n"/>
      <x:c r="E47" s="119" t="n"/>
      <x:c r="F47" s="178" t="n"/>
      <x:c r="G47" s="179" t="n"/>
      <x:c r="H47" s="180" t="str">
        <x:f>IF($A47="","",$E47*$F47+$G47)</x:f>
      </x:c>
      <x:c r="I47" s="181" t="n"/>
      <x:c r="J47" s="119" t="n"/>
      <x:c r="K47" s="119" t="n"/>
      <x:c r="L47" s="193" t="n"/>
      <x:c r="M47" s="179" t="n"/>
      <x:c r="N47" s="189" t="str">
        <x:f>IF($J47="","",IFERROR(INDEX('CONFIG'!$F$12:$F$15,MATCH($J47,'CONFIG'!$E$12:$E$15,0)),0))</x:f>
      </x:c>
      <x:c r="O47" s="185" t="n">
        <x:f>IF($K47&lt;&gt;"Vendido",0,IF($M47="",0,$M47*$N47))</x:f>
        <x:v>0</x:v>
      </x:c>
      <x:c r="P47" s="181" t="n"/>
      <x:c r="Q47" s="179" t="n"/>
      <x:c r="R47" s="186" t="n">
        <x:f>IF($K47&lt;&gt;"Vendido",0,$M47-$O47+$P47-$Q47)</x:f>
        <x:v>0</x:v>
      </x:c>
      <x:c r="S47" s="187" t="str">
        <x:f>IF($A47="","",IF($K47&lt;&gt;"Vendido",0,$R47-$H47))</x:f>
      </x:c>
      <x:c r="T47" s="191" t="n">
        <x:f>IFERROR($S47/$R47,0)</x:f>
        <x:v>0</x:v>
      </x:c>
      <x:c r="U47" s="129" t="str">
        <x:f>IF($B47="","",MAX(0,IF($L47&lt;&gt;"",$L47-$B47,'CONFIG'!$C$6-$B47)))</x:f>
      </x:c>
    </x:row>
    <x:row r="48" s="79" customFormat="1" ht="15" customHeight="1">
      <x:c r="A48" s="98" t="n"/>
      <x:c r="B48" s="193" t="n"/>
      <x:c r="C48" s="119" t="n"/>
      <x:c r="D48" s="119" t="n"/>
      <x:c r="E48" s="119" t="n"/>
      <x:c r="F48" s="178" t="n"/>
      <x:c r="G48" s="179" t="n"/>
      <x:c r="H48" s="180" t="str">
        <x:f>IF($A48="","",$E48*$F48+$G48)</x:f>
      </x:c>
      <x:c r="I48" s="181" t="n"/>
      <x:c r="J48" s="119" t="n"/>
      <x:c r="K48" s="119" t="n"/>
      <x:c r="L48" s="193" t="n"/>
      <x:c r="M48" s="179" t="n"/>
      <x:c r="N48" s="189" t="str">
        <x:f>IF($J48="","",IFERROR(INDEX('CONFIG'!$F$12:$F$15,MATCH($J48,'CONFIG'!$E$12:$E$15,0)),0))</x:f>
      </x:c>
      <x:c r="O48" s="185" t="n">
        <x:f>IF($K48&lt;&gt;"Vendido",0,IF($M48="",0,$M48*$N48))</x:f>
        <x:v>0</x:v>
      </x:c>
      <x:c r="P48" s="181" t="n"/>
      <x:c r="Q48" s="179" t="n"/>
      <x:c r="R48" s="186" t="n">
        <x:f>IF($K48&lt;&gt;"Vendido",0,$M48-$O48+$P48-$Q48)</x:f>
        <x:v>0</x:v>
      </x:c>
      <x:c r="S48" s="187" t="str">
        <x:f>IF($A48="","",IF($K48&lt;&gt;"Vendido",0,$R48-$H48))</x:f>
      </x:c>
      <x:c r="T48" s="191" t="n">
        <x:f>IFERROR($S48/$R48,0)</x:f>
        <x:v>0</x:v>
      </x:c>
      <x:c r="U48" s="129" t="str">
        <x:f>IF($B48="","",MAX(0,IF($L48&lt;&gt;"",$L48-$B48,'CONFIG'!$C$6-$B48)))</x:f>
      </x:c>
    </x:row>
    <x:row r="49" s="79" customFormat="1" ht="15" customHeight="1">
      <x:c r="A49" s="98" t="n"/>
      <x:c r="B49" s="193" t="n"/>
      <x:c r="C49" s="119" t="n"/>
      <x:c r="D49" s="119" t="n"/>
      <x:c r="E49" s="119" t="n"/>
      <x:c r="F49" s="178" t="n"/>
      <x:c r="G49" s="179" t="n"/>
      <x:c r="H49" s="180" t="str">
        <x:f>IF($A49="","",$E49*$F49+$G49)</x:f>
      </x:c>
      <x:c r="I49" s="181" t="n"/>
      <x:c r="J49" s="119" t="n"/>
      <x:c r="K49" s="119" t="n"/>
      <x:c r="L49" s="193" t="n"/>
      <x:c r="M49" s="179" t="n"/>
      <x:c r="N49" s="189" t="str">
        <x:f>IF($J49="","",IFERROR(INDEX('CONFIG'!$F$12:$F$15,MATCH($J49,'CONFIG'!$E$12:$E$15,0)),0))</x:f>
      </x:c>
      <x:c r="O49" s="185" t="n">
        <x:f>IF($K49&lt;&gt;"Vendido",0,IF($M49="",0,$M49*$N49))</x:f>
        <x:v>0</x:v>
      </x:c>
      <x:c r="P49" s="181" t="n"/>
      <x:c r="Q49" s="179" t="n"/>
      <x:c r="R49" s="186" t="n">
        <x:f>IF($K49&lt;&gt;"Vendido",0,$M49-$O49+$P49-$Q49)</x:f>
        <x:v>0</x:v>
      </x:c>
      <x:c r="S49" s="187" t="str">
        <x:f>IF($A49="","",IF($K49&lt;&gt;"Vendido",0,$R49-$H49))</x:f>
      </x:c>
      <x:c r="T49" s="191" t="n">
        <x:f>IFERROR($S49/$R49,0)</x:f>
        <x:v>0</x:v>
      </x:c>
      <x:c r="U49" s="129" t="str">
        <x:f>IF($B49="","",MAX(0,IF($L49&lt;&gt;"",$L49-$B49,'CONFIG'!$C$6-$B49)))</x:f>
      </x:c>
    </x:row>
    <x:row r="50" s="79" customFormat="1" ht="15" customHeight="1">
      <x:c r="A50" s="98" t="n"/>
      <x:c r="B50" s="193" t="n"/>
      <x:c r="C50" s="119" t="n"/>
      <x:c r="D50" s="119" t="n"/>
      <x:c r="E50" s="119" t="n"/>
      <x:c r="F50" s="178" t="n"/>
      <x:c r="G50" s="179" t="n"/>
      <x:c r="H50" s="180" t="str">
        <x:f>IF($A50="","",$E50*$F50+$G50)</x:f>
      </x:c>
      <x:c r="I50" s="181" t="n"/>
      <x:c r="J50" s="119" t="n"/>
      <x:c r="K50" s="119" t="n"/>
      <x:c r="L50" s="193" t="n"/>
      <x:c r="M50" s="179" t="n"/>
      <x:c r="N50" s="189" t="str">
        <x:f>IF($J50="","",IFERROR(INDEX('CONFIG'!$F$12:$F$15,MATCH($J50,'CONFIG'!$E$12:$E$15,0)),0))</x:f>
      </x:c>
      <x:c r="O50" s="185" t="n">
        <x:f>IF($K50&lt;&gt;"Vendido",0,IF($M50="",0,$M50*$N50))</x:f>
        <x:v>0</x:v>
      </x:c>
      <x:c r="P50" s="181" t="n"/>
      <x:c r="Q50" s="179" t="n"/>
      <x:c r="R50" s="186" t="n">
        <x:f>IF($K50&lt;&gt;"Vendido",0,$M50-$O50+$P50-$Q50)</x:f>
        <x:v>0</x:v>
      </x:c>
      <x:c r="S50" s="187" t="str">
        <x:f>IF($A50="","",IF($K50&lt;&gt;"Vendido",0,$R50-$H50))</x:f>
      </x:c>
      <x:c r="T50" s="191" t="n">
        <x:f>IFERROR($S50/$R50,0)</x:f>
        <x:v>0</x:v>
      </x:c>
      <x:c r="U50" s="129" t="str">
        <x:f>IF($B50="","",MAX(0,IF($L50&lt;&gt;"",$L50-$B50,'CONFIG'!$C$6-$B50)))</x:f>
      </x:c>
    </x:row>
    <x:row r="51" s="79" customFormat="1" ht="15" customHeight="1">
      <x:c r="A51" s="98" t="n"/>
      <x:c r="B51" s="193" t="n"/>
      <x:c r="C51" s="119" t="n"/>
      <x:c r="D51" s="119" t="n"/>
      <x:c r="E51" s="119" t="n"/>
      <x:c r="F51" s="178" t="n"/>
      <x:c r="G51" s="179" t="n"/>
      <x:c r="H51" s="180" t="str">
        <x:f>IF($A51="","",$E51*$F51+$G51)</x:f>
      </x:c>
      <x:c r="I51" s="181" t="n"/>
      <x:c r="J51" s="119" t="n"/>
      <x:c r="K51" s="119" t="n"/>
      <x:c r="L51" s="193" t="n"/>
      <x:c r="M51" s="179" t="n"/>
      <x:c r="N51" s="189" t="str">
        <x:f>IF($J51="","",IFERROR(INDEX('CONFIG'!$F$12:$F$15,MATCH($J51,'CONFIG'!$E$12:$E$15,0)),0))</x:f>
      </x:c>
      <x:c r="O51" s="185" t="n">
        <x:f>IF($K51&lt;&gt;"Vendido",0,IF($M51="",0,$M51*$N51))</x:f>
        <x:v>0</x:v>
      </x:c>
      <x:c r="P51" s="181" t="n"/>
      <x:c r="Q51" s="179" t="n"/>
      <x:c r="R51" s="186" t="n">
        <x:f>IF($K51&lt;&gt;"Vendido",0,$M51-$O51+$P51-$Q51)</x:f>
        <x:v>0</x:v>
      </x:c>
      <x:c r="S51" s="187" t="str">
        <x:f>IF($A51="","",IF($K51&lt;&gt;"Vendido",0,$R51-$H51))</x:f>
      </x:c>
      <x:c r="T51" s="191" t="n">
        <x:f>IFERROR($S51/$R51,0)</x:f>
        <x:v>0</x:v>
      </x:c>
      <x:c r="U51" s="129" t="str">
        <x:f>IF($B51="","",MAX(0,IF($L51&lt;&gt;"",$L51-$B51,'CONFIG'!$C$6-$B51)))</x:f>
      </x:c>
    </x:row>
    <x:row r="52" s="79" customFormat="1" ht="15" customHeight="1">
      <x:c r="A52" s="98" t="n"/>
      <x:c r="B52" s="193" t="n"/>
      <x:c r="C52" s="119" t="n"/>
      <x:c r="D52" s="119" t="n"/>
      <x:c r="E52" s="119" t="n"/>
      <x:c r="F52" s="178" t="n"/>
      <x:c r="G52" s="179" t="n"/>
      <x:c r="H52" s="180" t="str">
        <x:f>IF($A52="","",$E52*$F52+$G52)</x:f>
      </x:c>
      <x:c r="I52" s="181" t="n"/>
      <x:c r="J52" s="119" t="n"/>
      <x:c r="K52" s="119" t="n"/>
      <x:c r="L52" s="193" t="n"/>
      <x:c r="M52" s="179" t="n"/>
      <x:c r="N52" s="189" t="str">
        <x:f>IF($J52="","",IFERROR(INDEX('CONFIG'!$F$12:$F$15,MATCH($J52,'CONFIG'!$E$12:$E$15,0)),0))</x:f>
      </x:c>
      <x:c r="O52" s="185" t="n">
        <x:f>IF($K52&lt;&gt;"Vendido",0,IF($M52="",0,$M52*$N52))</x:f>
        <x:v>0</x:v>
      </x:c>
      <x:c r="P52" s="181" t="n"/>
      <x:c r="Q52" s="179" t="n"/>
      <x:c r="R52" s="186" t="n">
        <x:f>IF($K52&lt;&gt;"Vendido",0,$M52-$O52+$P52-$Q52)</x:f>
        <x:v>0</x:v>
      </x:c>
      <x:c r="S52" s="187" t="str">
        <x:f>IF($A52="","",IF($K52&lt;&gt;"Vendido",0,$R52-$H52))</x:f>
      </x:c>
      <x:c r="T52" s="191" t="n">
        <x:f>IFERROR($S52/$R52,0)</x:f>
        <x:v>0</x:v>
      </x:c>
      <x:c r="U52" s="129" t="str">
        <x:f>IF($B52="","",MAX(0,IF($L52&lt;&gt;"",$L52-$B52,'CONFIG'!$C$6-$B52)))</x:f>
      </x:c>
    </x:row>
    <x:row r="53" s="79" customFormat="1" ht="15" customHeight="1">
      <x:c r="A53" s="98" t="n"/>
      <x:c r="B53" s="193" t="n"/>
      <x:c r="C53" s="119" t="n"/>
      <x:c r="D53" s="119" t="n"/>
      <x:c r="E53" s="119" t="n"/>
      <x:c r="F53" s="178" t="n"/>
      <x:c r="G53" s="179" t="n"/>
      <x:c r="H53" s="180" t="str">
        <x:f>IF($A53="","",$E53*$F53+$G53)</x:f>
      </x:c>
      <x:c r="I53" s="181" t="n"/>
      <x:c r="J53" s="119" t="n"/>
      <x:c r="K53" s="119" t="n"/>
      <x:c r="L53" s="193" t="n"/>
      <x:c r="M53" s="179" t="n"/>
      <x:c r="N53" s="189" t="str">
        <x:f>IF($J53="","",IFERROR(INDEX('CONFIG'!$F$12:$F$15,MATCH($J53,'CONFIG'!$E$12:$E$15,0)),0))</x:f>
      </x:c>
      <x:c r="O53" s="185" t="n">
        <x:f>IF($K53&lt;&gt;"Vendido",0,IF($M53="",0,$M53*$N53))</x:f>
        <x:v>0</x:v>
      </x:c>
      <x:c r="P53" s="181" t="n"/>
      <x:c r="Q53" s="179" t="n"/>
      <x:c r="R53" s="186" t="n">
        <x:f>IF($K53&lt;&gt;"Vendido",0,$M53-$O53+$P53-$Q53)</x:f>
        <x:v>0</x:v>
      </x:c>
      <x:c r="S53" s="187" t="str">
        <x:f>IF($A53="","",IF($K53&lt;&gt;"Vendido",0,$R53-$H53))</x:f>
      </x:c>
      <x:c r="T53" s="191" t="n">
        <x:f>IFERROR($S53/$R53,0)</x:f>
        <x:v>0</x:v>
      </x:c>
      <x:c r="U53" s="129" t="str">
        <x:f>IF($B53="","",MAX(0,IF($L53&lt;&gt;"",$L53-$B53,'CONFIG'!$C$6-$B53)))</x:f>
      </x:c>
    </x:row>
    <x:row r="54" s="79" customFormat="1" ht="15" customHeight="1">
      <x:c r="A54" s="98" t="n"/>
      <x:c r="B54" s="193" t="n"/>
      <x:c r="C54" s="119" t="n"/>
      <x:c r="D54" s="119" t="n"/>
      <x:c r="E54" s="119" t="n"/>
      <x:c r="F54" s="178" t="n"/>
      <x:c r="G54" s="179" t="n"/>
      <x:c r="H54" s="180" t="str">
        <x:f>IF($A54="","",$E54*$F54+$G54)</x:f>
      </x:c>
      <x:c r="I54" s="181" t="n"/>
      <x:c r="J54" s="119" t="n"/>
      <x:c r="K54" s="119" t="n"/>
      <x:c r="L54" s="193" t="n"/>
      <x:c r="M54" s="179" t="n"/>
      <x:c r="N54" s="189" t="str">
        <x:f>IF($J54="","",IFERROR(INDEX('CONFIG'!$F$12:$F$15,MATCH($J54,'CONFIG'!$E$12:$E$15,0)),0))</x:f>
      </x:c>
      <x:c r="O54" s="185" t="n">
        <x:f>IF($K54&lt;&gt;"Vendido",0,IF($M54="",0,$M54*$N54))</x:f>
        <x:v>0</x:v>
      </x:c>
      <x:c r="P54" s="181" t="n"/>
      <x:c r="Q54" s="179" t="n"/>
      <x:c r="R54" s="186" t="n">
        <x:f>IF($K54&lt;&gt;"Vendido",0,$M54-$O54+$P54-$Q54)</x:f>
        <x:v>0</x:v>
      </x:c>
      <x:c r="S54" s="187" t="str">
        <x:f>IF($A54="","",IF($K54&lt;&gt;"Vendido",0,$R54-$H54))</x:f>
      </x:c>
      <x:c r="T54" s="191" t="n">
        <x:f>IFERROR($S54/$R54,0)</x:f>
        <x:v>0</x:v>
      </x:c>
      <x:c r="U54" s="129" t="str">
        <x:f>IF($B54="","",MAX(0,IF($L54&lt;&gt;"",$L54-$B54,'CONFIG'!$C$6-$B54)))</x:f>
      </x:c>
    </x:row>
    <x:row r="55" s="79" customFormat="1" ht="15" customHeight="1">
      <x:c r="A55" s="98" t="n"/>
      <x:c r="B55" s="193" t="n"/>
      <x:c r="C55" s="119" t="n"/>
      <x:c r="D55" s="119" t="n"/>
      <x:c r="E55" s="119" t="n"/>
      <x:c r="F55" s="178" t="n"/>
      <x:c r="G55" s="179" t="n"/>
      <x:c r="H55" s="180" t="str">
        <x:f>IF($A55="","",$E55*$F55+$G55)</x:f>
      </x:c>
      <x:c r="I55" s="181" t="n"/>
      <x:c r="J55" s="119" t="n"/>
      <x:c r="K55" s="119" t="n"/>
      <x:c r="L55" s="193" t="n"/>
      <x:c r="M55" s="179" t="n"/>
      <x:c r="N55" s="189" t="str">
        <x:f>IF($J55="","",IFERROR(INDEX('CONFIG'!$F$12:$F$15,MATCH($J55,'CONFIG'!$E$12:$E$15,0)),0))</x:f>
      </x:c>
      <x:c r="O55" s="185" t="n">
        <x:f>IF($K55&lt;&gt;"Vendido",0,IF($M55="",0,$M55*$N55))</x:f>
        <x:v>0</x:v>
      </x:c>
      <x:c r="P55" s="181" t="n"/>
      <x:c r="Q55" s="179" t="n"/>
      <x:c r="R55" s="186" t="n">
        <x:f>IF($K55&lt;&gt;"Vendido",0,$M55-$O55+$P55-$Q55)</x:f>
        <x:v>0</x:v>
      </x:c>
      <x:c r="S55" s="187" t="str">
        <x:f>IF($A55="","",IF($K55&lt;&gt;"Vendido",0,$R55-$H55))</x:f>
      </x:c>
      <x:c r="T55" s="191" t="n">
        <x:f>IFERROR($S55/$R55,0)</x:f>
        <x:v>0</x:v>
      </x:c>
      <x:c r="U55" s="129" t="str">
        <x:f>IF($B55="","",MAX(0,IF($L55&lt;&gt;"",$L55-$B55,'CONFIG'!$C$6-$B55)))</x:f>
      </x:c>
    </x:row>
    <x:row r="56" s="79" customFormat="1" ht="15" customHeight="1">
      <x:c r="A56" s="98" t="n"/>
      <x:c r="B56" s="193" t="n"/>
      <x:c r="C56" s="119" t="n"/>
      <x:c r="D56" s="119" t="n"/>
      <x:c r="E56" s="119" t="n"/>
      <x:c r="F56" s="178" t="n"/>
      <x:c r="G56" s="179" t="n"/>
      <x:c r="H56" s="180" t="str">
        <x:f>IF($A56="","",$E56*$F56+$G56)</x:f>
      </x:c>
      <x:c r="I56" s="181" t="n"/>
      <x:c r="J56" s="119" t="n"/>
      <x:c r="K56" s="119" t="n"/>
      <x:c r="L56" s="193" t="n"/>
      <x:c r="M56" s="179" t="n"/>
      <x:c r="N56" s="189" t="str">
        <x:f>IF($J56="","",IFERROR(INDEX('CONFIG'!$F$12:$F$15,MATCH($J56,'CONFIG'!$E$12:$E$15,0)),0))</x:f>
      </x:c>
      <x:c r="O56" s="185" t="n">
        <x:f>IF($K56&lt;&gt;"Vendido",0,IF($M56="",0,$M56*$N56))</x:f>
        <x:v>0</x:v>
      </x:c>
      <x:c r="P56" s="181" t="n"/>
      <x:c r="Q56" s="179" t="n"/>
      <x:c r="R56" s="186" t="n">
        <x:f>IF($K56&lt;&gt;"Vendido",0,$M56-$O56+$P56-$Q56)</x:f>
        <x:v>0</x:v>
      </x:c>
      <x:c r="S56" s="187" t="str">
        <x:f>IF($A56="","",IF($K56&lt;&gt;"Vendido",0,$R56-$H56))</x:f>
      </x:c>
      <x:c r="T56" s="191" t="n">
        <x:f>IFERROR($S56/$R56,0)</x:f>
        <x:v>0</x:v>
      </x:c>
      <x:c r="U56" s="129" t="str">
        <x:f>IF($B56="","",MAX(0,IF($L56&lt;&gt;"",$L56-$B56,'CONFIG'!$C$6-$B56)))</x:f>
      </x:c>
    </x:row>
    <x:row r="57" s="79" customFormat="1" ht="15" customHeight="1">
      <x:c r="A57" s="98" t="n"/>
      <x:c r="B57" s="193" t="n"/>
      <x:c r="C57" s="119" t="n"/>
      <x:c r="D57" s="119" t="n"/>
      <x:c r="E57" s="119" t="n"/>
      <x:c r="F57" s="178" t="n"/>
      <x:c r="G57" s="179" t="n"/>
      <x:c r="H57" s="180" t="str">
        <x:f>IF($A57="","",$E57*$F57+$G57)</x:f>
      </x:c>
      <x:c r="I57" s="181" t="n"/>
      <x:c r="J57" s="119" t="n"/>
      <x:c r="K57" s="119" t="n"/>
      <x:c r="L57" s="193" t="n"/>
      <x:c r="M57" s="179" t="n"/>
      <x:c r="N57" s="189" t="str">
        <x:f>IF($J57="","",IFERROR(INDEX('CONFIG'!$F$12:$F$15,MATCH($J57,'CONFIG'!$E$12:$E$15,0)),0))</x:f>
      </x:c>
      <x:c r="O57" s="185" t="n">
        <x:f>IF($K57&lt;&gt;"Vendido",0,IF($M57="",0,$M57*$N57))</x:f>
        <x:v>0</x:v>
      </x:c>
      <x:c r="P57" s="181" t="n"/>
      <x:c r="Q57" s="179" t="n"/>
      <x:c r="R57" s="186" t="n">
        <x:f>IF($K57&lt;&gt;"Vendido",0,$M57-$O57+$P57-$Q57)</x:f>
        <x:v>0</x:v>
      </x:c>
      <x:c r="S57" s="187" t="str">
        <x:f>IF($A57="","",IF($K57&lt;&gt;"Vendido",0,$R57-$H57))</x:f>
      </x:c>
      <x:c r="T57" s="191" t="n">
        <x:f>IFERROR($S57/$R57,0)</x:f>
        <x:v>0</x:v>
      </x:c>
      <x:c r="U57" s="129" t="str">
        <x:f>IF($B57="","",MAX(0,IF($L57&lt;&gt;"",$L57-$B57,'CONFIG'!$C$6-$B57)))</x:f>
      </x:c>
    </x:row>
    <x:row r="58" s="79" customFormat="1" ht="15" customHeight="1"/>
    <x:row r="59" s="79" customFormat="1" ht="15" customHeight="1"/>
    <x:row r="60" s="79" customFormat="1" ht="15" customHeight="1"/>
    <x:row r="61" s="79" customFormat="1" ht="15" customHeight="1"/>
    <x:row r="62" s="79" customFormat="1" ht="15" customHeight="1"/>
    <x:row r="63" s="79" customFormat="1" ht="15" customHeight="1"/>
    <x:row r="64" s="79" customFormat="1" ht="15" customHeight="1"/>
    <x:row r="65" s="79" customFormat="1" ht="15" customHeight="1"/>
    <x:row r="66" s="79" customFormat="1" ht="15" customHeight="1"/>
    <x:row r="67" s="79" customFormat="1" ht="15" customHeight="1"/>
    <x:row r="68" s="79" customFormat="1" ht="15" customHeight="1"/>
    <x:row r="69" s="79" customFormat="1" ht="15" customHeight="1"/>
    <x:row r="70" s="79" customFormat="1" ht="15" customHeight="1"/>
    <x:row r="71" s="79" customFormat="1" ht="15" customHeight="1"/>
    <x:row r="72" s="79" customFormat="1" ht="15" customHeight="1"/>
    <x:row r="73" s="79" customFormat="1" ht="15" customHeight="1"/>
    <x:row r="74" s="79" customFormat="1" ht="15" customHeight="1"/>
    <x:row r="75" s="79" customFormat="1" ht="15" customHeight="1"/>
    <x:row r="76" s="79" customFormat="1" ht="15" customHeight="1"/>
    <x:row r="77" s="79" customFormat="1" ht="15" customHeight="1"/>
    <x:row r="78" s="79" customFormat="1" ht="15" customHeight="1"/>
    <x:row r="79" s="79" customFormat="1" ht="15" customHeight="1"/>
    <x:row r="80" s="79" customFormat="1" ht="15" customHeight="1"/>
    <x:row r="81" s="79" customFormat="1" ht="15" customHeight="1"/>
    <x:row r="82" s="79" customFormat="1" ht="15" customHeight="1"/>
    <x:row r="83" s="79" customFormat="1" ht="15" customHeight="1"/>
    <x:row r="84" s="79" customFormat="1" ht="15" customHeight="1"/>
    <x:row r="85" s="79" customFormat="1" ht="15" customHeight="1"/>
    <x:row r="86" s="79" customFormat="1" ht="15" customHeight="1"/>
    <x:row r="87" s="79" customFormat="1" ht="15" customHeight="1"/>
    <x:row r="88" s="79" customFormat="1" ht="15" customHeight="1"/>
    <x:row r="89" s="79" customFormat="1" ht="15" customHeight="1"/>
    <x:row r="90" s="79" customFormat="1" ht="15" customHeight="1"/>
    <x:row r="91" s="79" customFormat="1" ht="15" customHeight="1"/>
    <x:row r="92" s="79" customFormat="1" ht="15" customHeight="1"/>
    <x:row r="93" s="79" customFormat="1" ht="15" customHeight="1"/>
    <x:row r="94" s="79" customFormat="1" ht="15" customHeight="1"/>
    <x:row r="95" s="79" customFormat="1" ht="15" customHeight="1"/>
    <x:row r="96" s="79" customFormat="1" ht="15" customHeight="1"/>
    <x:row r="97" s="79" customFormat="1" ht="15" customHeight="1"/>
    <x:row r="98" s="79" customFormat="1" ht="15" customHeight="1"/>
    <x:row r="99" s="79" customFormat="1" ht="15" customHeight="1"/>
    <x:row r="100" s="79" customFormat="1" ht="15" customHeight="1"/>
    <x:row r="101" s="79" customFormat="1" ht="15" customHeight="1"/>
    <x:row r="102" s="79" customFormat="1" ht="15" customHeight="1"/>
    <x:row r="103" s="79" customFormat="1" ht="15" customHeight="1"/>
    <x:row r="104" s="79" customFormat="1" ht="15" customHeight="1"/>
    <x:row r="105" s="79" customFormat="1" ht="15" customHeight="1"/>
    <x:row r="106" s="79" customFormat="1" ht="15" customHeight="1"/>
    <x:row r="107" s="79" customFormat="1" ht="15" customHeight="1"/>
    <x:row r="108" s="79" customFormat="1" ht="15" customHeight="1"/>
    <x:row r="109" s="79" customFormat="1" ht="15" customHeight="1"/>
    <x:row r="110" s="79" customFormat="1" ht="15" customHeight="1"/>
    <x:row r="111" s="79" customFormat="1" ht="15" customHeight="1"/>
    <x:row r="112" s="79" customFormat="1" ht="15" customHeight="1"/>
    <x:row r="113" s="79" customFormat="1" ht="15" customHeight="1"/>
    <x:row r="114" s="79" customFormat="1" ht="15" customHeight="1"/>
    <x:row r="115" s="79" customFormat="1" ht="15" customHeight="1"/>
    <x:row r="116" s="79" customFormat="1" ht="15" customHeight="1"/>
    <x:row r="117" s="79" customFormat="1" ht="15" customHeight="1"/>
    <x:row r="118" s="79" customFormat="1" ht="15" customHeight="1"/>
    <x:row r="119" s="79" customFormat="1" ht="15" customHeight="1"/>
    <x:row r="120" s="79" customFormat="1" ht="15" customHeight="1"/>
    <x:row r="121" s="79" customFormat="1" ht="15" customHeight="1"/>
    <x:row r="122" s="79" customFormat="1" ht="15" customHeight="1"/>
    <x:row r="123" s="79" customFormat="1" ht="15" customHeight="1"/>
    <x:row r="124" s="79" customFormat="1" ht="15" customHeight="1"/>
    <x:row r="125" s="79" customFormat="1" ht="15" customHeight="1"/>
    <x:row r="126" s="79" customFormat="1" ht="15" customHeight="1"/>
    <x:row r="127" s="79" customFormat="1" ht="15" customHeight="1"/>
    <x:row r="128" s="79" customFormat="1" ht="15" customHeight="1"/>
    <x:row r="129" s="79" customFormat="1" ht="15" customHeight="1"/>
    <x:row r="130" s="79" customFormat="1" ht="15" customHeight="1"/>
    <x:row r="131" s="79" customFormat="1" ht="15" customHeight="1"/>
    <x:row r="132" s="79" customFormat="1" ht="15" customHeight="1"/>
    <x:row r="133" s="79" customFormat="1" ht="15" customHeight="1"/>
    <x:row r="134" s="79" customFormat="1" ht="15" customHeight="1"/>
    <x:row r="135" s="79" customFormat="1" ht="15" customHeight="1"/>
    <x:row r="136" s="79" customFormat="1" ht="15" customHeight="1"/>
    <x:row r="137" s="79" customFormat="1" ht="15" customHeight="1"/>
    <x:row r="138" s="79" customFormat="1" ht="15" customHeight="1"/>
    <x:row r="139" s="79" customFormat="1" ht="15" customHeight="1"/>
    <x:row r="140" s="79" customFormat="1" ht="15" customHeight="1"/>
    <x:row r="141" s="79" customFormat="1" ht="15" customHeight="1"/>
    <x:row r="142" s="79" customFormat="1" ht="15" customHeight="1"/>
    <x:row r="143" s="79" customFormat="1" ht="15" customHeight="1"/>
    <x:row r="144" s="79" customFormat="1" ht="15" customHeight="1"/>
    <x:row r="145" s="79" customFormat="1" ht="15" customHeight="1"/>
    <x:row r="146" s="79" customFormat="1" ht="15" customHeight="1"/>
    <x:row r="147" s="79" customFormat="1" ht="15" customHeight="1"/>
    <x:row r="148" s="79" customFormat="1" ht="15" customHeight="1"/>
    <x:row r="149" s="79" customFormat="1" ht="15" customHeight="1"/>
    <x:row r="150" s="79" customFormat="1" ht="15" customHeight="1"/>
    <x:row r="151" s="79" customFormat="1" ht="15" customHeight="1"/>
    <x:row r="152" s="79" customFormat="1" ht="15" customHeight="1"/>
    <x:row r="153" s="79" customFormat="1" ht="15" customHeight="1"/>
    <x:row r="154" s="79" customFormat="1" ht="15" customHeight="1"/>
    <x:row r="155" s="79" customFormat="1" ht="15" customHeight="1"/>
    <x:row r="156" s="79" customFormat="1" ht="15" customHeight="1"/>
    <x:row r="157" s="79" customFormat="1" ht="15" customHeight="1"/>
    <x:row r="158" s="79" customFormat="1" ht="15" customHeight="1"/>
    <x:row r="159" s="79" customFormat="1" ht="15" customHeight="1"/>
    <x:row r="160" s="79" customFormat="1" ht="15" customHeight="1"/>
    <x:row r="161" s="79" customFormat="1" ht="15" customHeight="1"/>
    <x:row r="162" s="79" customFormat="1" ht="15" customHeight="1"/>
    <x:row r="163" s="79" customFormat="1" ht="15" customHeight="1"/>
    <x:row r="164" s="79" customFormat="1" ht="15" customHeight="1"/>
    <x:row r="165" s="79" customFormat="1" ht="15" customHeight="1"/>
    <x:row r="166" s="79" customFormat="1" ht="15" customHeight="1"/>
    <x:row r="167" s="79" customFormat="1" ht="15" customHeight="1"/>
    <x:row r="168" s="79" customFormat="1" ht="15" customHeight="1"/>
    <x:row r="169" s="79" customFormat="1" ht="15" customHeight="1"/>
    <x:row r="170" s="79" customFormat="1" ht="15" customHeight="1"/>
    <x:row r="171" s="79" customFormat="1" ht="15" customHeight="1"/>
    <x:row r="172" s="79" customFormat="1" ht="15" customHeight="1"/>
    <x:row r="173" s="79" customFormat="1" ht="15" customHeight="1"/>
    <x:row r="174" s="79" customFormat="1" ht="15" customHeight="1"/>
    <x:row r="175" s="79" customFormat="1" ht="15" customHeight="1"/>
    <x:row r="176" s="79" customFormat="1" ht="15" customHeight="1"/>
    <x:row r="177" s="79" customFormat="1" ht="15" customHeight="1"/>
    <x:row r="178" s="79" customFormat="1" ht="15" customHeight="1"/>
    <x:row r="179" s="79" customFormat="1" ht="15" customHeight="1"/>
    <x:row r="180" s="79" customFormat="1" ht="15" customHeight="1"/>
    <x:row r="181" s="79" customFormat="1" ht="15" customHeight="1"/>
    <x:row r="182" s="79" customFormat="1" ht="15" customHeight="1"/>
    <x:row r="183" s="79" customFormat="1" ht="15" customHeight="1"/>
    <x:row r="184" s="79" customFormat="1" ht="15" customHeight="1"/>
    <x:row r="185" s="79" customFormat="1" ht="15" customHeight="1"/>
    <x:row r="186" s="79" customFormat="1" ht="15" customHeight="1"/>
    <x:row r="187" s="79" customFormat="1" ht="15" customHeight="1"/>
    <x:row r="188" s="79" customFormat="1" ht="15" customHeight="1"/>
    <x:row r="189" s="79" customFormat="1" ht="15" customHeight="1"/>
    <x:row r="190" s="79" customFormat="1" ht="15" customHeight="1"/>
    <x:row r="191" s="79" customFormat="1" ht="15" customHeight="1"/>
    <x:row r="192" s="79" customFormat="1" ht="15" customHeight="1"/>
    <x:row r="193" s="79" customFormat="1" ht="15" customHeight="1"/>
    <x:row r="194" s="79" customFormat="1" ht="15" customHeight="1"/>
    <x:row r="195" s="79" customFormat="1" ht="15" customHeight="1"/>
    <x:row r="196" s="79" customFormat="1" ht="15" customHeight="1"/>
    <x:row r="197" s="79" customFormat="1" ht="15" customHeight="1"/>
    <x:row r="198" s="79" customFormat="1" ht="15" customHeight="1"/>
    <x:row r="199" s="79" customFormat="1" ht="15" customHeight="1"/>
    <x:row r="200" s="79" customFormat="1" ht="15" customHeight="1"/>
    <x:row r="201" s="79" customFormat="1" ht="15" customHeight="1"/>
    <x:row r="202" s="79" customFormat="1" ht="15" customHeight="1"/>
    <x:row r="203" s="79" customFormat="1" ht="15" customHeight="1"/>
    <x:row r="204" s="79" customFormat="1" ht="15" customHeight="1"/>
    <x:row r="205" s="79" customFormat="1" ht="15" customHeight="1"/>
    <x:row r="206" s="79" customFormat="1" ht="15" customHeight="1"/>
    <x:row r="207" s="79" customFormat="1" ht="15" customHeight="1"/>
  </x:sheetData>
  <x:mergeCells>
    <x:mergeCell ref="A1:U1"/>
    <x:mergeCell ref="A2:U2"/>
  </x:mergeCells>
  <x:dataValidations count="5">
    <x:dataValidation type="list" errorStyle="stop" operator="between" allowBlank="0" showDropDown="0" showInputMessage="0" showErrorMessage="0" sqref="D8:D57">
      <x:formula1>CONFIG!$B$12:$B$19</x:formula1>
      <x:formula2>0</x:formula2>
    </x:dataValidation>
    <x:dataValidation type="list" errorStyle="stop" operator="between" allowBlank="0" showDropDown="0" showInputMessage="0" showErrorMessage="0" sqref="J8:J57">
      <x:formula1>CONFIG!$E$12:$E$15</x:formula1>
      <x:formula2>0</x:formula2>
    </x:dataValidation>
    <x:dataValidation type="list" errorStyle="stop" operator="between" allowBlank="0" showDropDown="0" showInputMessage="0" showErrorMessage="0" sqref="K8:K57">
      <x:formula1>CONFIG!$F$18:$F$21</x:formula1>
      <x:formula2>0</x:formula2>
    </x:dataValidation>
    <x:dataValidation type="whole" errorStyle="stop" operator="greaterThan" allowBlank="0" showDropDown="0" showInputMessage="0" showErrorMessage="0" sqref="E8:E57">
      <x:formula1>0</x:formula1>
      <x:formula2>0</x:formula2>
    </x:dataValidation>
    <x:dataValidation type="decimal" errorStyle="stop" operator="greaterThanOrEqual" allowBlank="0" showDropDown="0" showInputMessage="0" showErrorMessage="0" sqref="F8:G57">
      <x:formula1>0</x:formula1>
      <x:formula2>0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2" width="20" style="78" customWidth="1"/>
    <x:col min="3" max="3" width="14" style="78" customWidth="1"/>
    <x:col min="4" max="7" width="17" style="78" customWidth="1"/>
  </x:cols>
  <x:sheetData>
    <x:row r="1" s="79" customFormat="1" ht="33.75" customHeight="1">
      <x:c r="A1" s="80" t="str">
        <x:v>CANAIS</x:v>
      </x:c>
    </x:row>
    <x:row r="2" s="79" customFormat="1" ht="25.5" customHeight="1">
      <x:c r="A2" s="81" t="str">
        <x:v>Compare unidades vendidas e valores inseridos e calculados por canal.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</x:row>
    <x:row r="5" s="79" customFormat="1" ht="33.75" customHeight="1">
      <x:c r="A5" s="82" t="n"/>
      <x:c r="B5" s="105" t="inlineStr">
        <x:is>
          <x:t xml:space="preserve">Canal</x:t>
        </x:is>
      </x:c>
      <x:c r="C5" s="105" t="inlineStr">
        <x:is>
          <x:t xml:space="preserve">Unidades vendidas</x:t>
        </x:is>
      </x:c>
      <x:c r="D5" s="105" t="str">
        <x:v>Valor de vendas</x:v>
      </x:c>
      <x:c r="E5" s="105" t="str">
        <x:v>Comissões da plataforma</x:v>
      </x:c>
      <x:c r="F5" s="105" t="str">
        <x:v>Entrada líquida calculada</x:v>
      </x:c>
      <x:c r="G5" s="105" t="inlineStr">
        <x:is>
          <x:t xml:space="preserve">Resultado calculado</x:t>
        </x:is>
      </x:c>
    </x:row>
    <x:row r="6" s="79" customFormat="1" ht="15" customHeight="1">
      <x:c r="A6" s="82" t="n"/>
      <x:c r="B6" s="130" t="str">
        <x:f>'CONFIG'!E12</x:f>
        <x:v>Marketplace A</x:v>
      </x:c>
      <x:c r="C6" s="131" t="n">
        <x:f>SUMIFS('ESTOQUE'!$E$8:$E$57,'ESTOQUE'!$J$8:$J$57,$B6,'ESTOQUE'!$K$8:$K$57,"Vendido")</x:f>
        <x:v>1</x:v>
      </x:c>
      <x:c r="D6" s="184" t="n">
        <x:f>SUMIFS('ESTOQUE'!$M$8:$M$57,'ESTOQUE'!$J$8:$J$57,$B6,'ESTOQUE'!$K$8:$K$57,"Vendido")</x:f>
        <x:v>1600</x:v>
      </x:c>
      <x:c r="E6" s="184" t="n">
        <x:f>SUMIFS('ESTOQUE'!$O$8:$O$57,'ESTOQUE'!$J$8:$J$57,$B6)</x:f>
        <x:v>192</x:v>
      </x:c>
      <x:c r="F6" s="184" t="n">
        <x:f>SUMIFS('ESTOQUE'!$R$8:$R$57,'ESTOQUE'!$J$8:$J$57,$B6)</x:f>
        <x:v>1338</x:v>
      </x:c>
      <x:c r="G6" s="182" t="n">
        <x:f>SUMIFS('ESTOQUE'!$S$8:$S$57,'ESTOQUE'!$J$8:$J$57,$B6)</x:f>
        <x:v>738</x:v>
      </x:c>
    </x:row>
    <x:row r="7" s="79" customFormat="1" ht="15" customHeight="1">
      <x:c r="A7" s="82" t="n"/>
      <x:c r="B7" s="132" t="str">
        <x:f>'CONFIG'!E13</x:f>
        <x:v>Marketplace B</x:v>
      </x:c>
      <x:c r="C7" s="133" t="n">
        <x:f>SUMIFS('ESTOQUE'!$E$8:$E$57,'ESTOQUE'!$J$8:$J$57,$B7,'ESTOQUE'!$K$8:$K$57,"Vendido")</x:f>
        <x:v>0</x:v>
      </x:c>
      <x:c r="D7" s="187" t="n">
        <x:f>SUMIFS('ESTOQUE'!$M$8:$M$57,'ESTOQUE'!$J$8:$J$57,$B7,'ESTOQUE'!$K$8:$K$57,"Vendido")</x:f>
        <x:v>0</x:v>
      </x:c>
      <x:c r="E7" s="187" t="n">
        <x:f>SUMIFS('ESTOQUE'!$O$8:$O$57,'ESTOQUE'!$J$8:$J$57,$B7)</x:f>
        <x:v>0</x:v>
      </x:c>
      <x:c r="F7" s="187" t="n">
        <x:f>SUMIFS('ESTOQUE'!$R$8:$R$57,'ESTOQUE'!$J$8:$J$57,$B7)</x:f>
        <x:v>0</x:v>
      </x:c>
      <x:c r="G7" s="185" t="n">
        <x:f>SUMIFS('ESTOQUE'!$S$8:$S$57,'ESTOQUE'!$J$8:$J$57,$B7)</x:f>
        <x:v>0</x:v>
      </x:c>
    </x:row>
    <x:row r="8" s="79" customFormat="1" ht="15" customHeight="1">
      <x:c r="A8" s="82" t="n"/>
      <x:c r="B8" s="132" t="str">
        <x:f>'CONFIG'!E14</x:f>
        <x:v>Loja social</x:v>
      </x:c>
      <x:c r="C8" s="133" t="n">
        <x:f>SUMIFS('ESTOQUE'!$E$8:$E$57,'ESTOQUE'!$J$8:$J$57,$B8,'ESTOQUE'!$K$8:$K$57,"Vendido")</x:f>
        <x:v>0</x:v>
      </x:c>
      <x:c r="D8" s="187" t="n">
        <x:f>SUMIFS('ESTOQUE'!$M$8:$M$57,'ESTOQUE'!$J$8:$J$57,$B8,'ESTOQUE'!$K$8:$K$57,"Vendido")</x:f>
        <x:v>0</x:v>
      </x:c>
      <x:c r="E8" s="187" t="n">
        <x:f>SUMIFS('ESTOQUE'!$O$8:$O$57,'ESTOQUE'!$J$8:$J$57,$B8)</x:f>
        <x:v>0</x:v>
      </x:c>
      <x:c r="F8" s="187" t="n">
        <x:f>SUMIFS('ESTOQUE'!$R$8:$R$57,'ESTOQUE'!$J$8:$J$57,$B8)</x:f>
        <x:v>0</x:v>
      </x:c>
      <x:c r="G8" s="185" t="n">
        <x:f>SUMIFS('ESTOQUE'!$S$8:$S$57,'ESTOQUE'!$J$8:$J$57,$B8)</x:f>
        <x:v>0</x:v>
      </x:c>
    </x:row>
    <x:row r="9" s="79" customFormat="1" ht="15" customHeight="1">
      <x:c r="A9" s="82" t="n"/>
      <x:c r="B9" s="134" t="str">
        <x:f>'CONFIG'!E15</x:f>
        <x:v>Venda direta</x:v>
      </x:c>
      <x:c r="C9" s="135" t="n">
        <x:f>SUMIFS('ESTOQUE'!$E$8:$E$57,'ESTOQUE'!$J$8:$J$57,$B9,'ESTOQUE'!$K$8:$K$57,"Vendido")</x:f>
        <x:v>1</x:v>
      </x:c>
      <x:c r="D9" s="194" t="n">
        <x:f>SUMIFS('ESTOQUE'!$M$8:$M$57,'ESTOQUE'!$J$8:$J$57,$B9,'ESTOQUE'!$K$8:$K$57,"Vendido")</x:f>
        <x:v>1250</x:v>
      </x:c>
      <x:c r="E9" s="194" t="n">
        <x:f>SUMIFS('ESTOQUE'!$O$8:$O$57,'ESTOQUE'!$J$8:$J$57,$B9)</x:f>
        <x:v>0</x:v>
      </x:c>
      <x:c r="F9" s="194" t="n">
        <x:f>SUMIFS('ESTOQUE'!$R$8:$R$57,'ESTOQUE'!$J$8:$J$57,$B9)</x:f>
        <x:v>1070</x:v>
      </x:c>
      <x:c r="G9" s="195" t="n">
        <x:f>SUMIFS('ESTOQUE'!$S$8:$S$57,'ESTOQUE'!$J$8:$J$57,$B9)</x:f>
        <x:v>670</x:v>
      </x:c>
    </x:row>
    <x:row r="10" s="79" customFormat="1" ht="15" customHeight="1">
      <x:c r="A10" s="82" t="n"/>
      <x:c r="B10" s="82" t="n"/>
      <x:c r="C10" s="82" t="n"/>
      <x:c r="D10" s="82" t="n"/>
      <x:c r="E10" s="82" t="n"/>
      <x:c r="F10" s="82" t="n"/>
      <x:c r="G10" s="82" t="n"/>
    </x:row>
    <x:row r="11" s="79" customFormat="1" ht="15" customHeight="1">
      <x:c r="A11" s="82" t="n"/>
      <x:c r="B11" s="82" t="n"/>
      <x:c r="C11" s="82" t="n"/>
      <x:c r="D11" s="82" t="n"/>
      <x:c r="E11" s="82" t="n"/>
      <x:c r="F11" s="82" t="n"/>
      <x:c r="G11" s="82" t="n"/>
    </x:row>
    <x:row r="12" s="79" customFormat="1" ht="15" customHeight="1">
      <x:c r="A12" s="82" t="n"/>
      <x:c r="B12" s="82" t="n"/>
      <x:c r="C12" s="82" t="n"/>
      <x:c r="D12" s="82" t="n"/>
      <x:c r="E12" s="82" t="n"/>
      <x:c r="F12" s="82" t="n"/>
      <x:c r="G12" s="82" t="n"/>
    </x:row>
    <x:row r="13" s="79" customFormat="1" ht="15" customHeight="1">
      <x:c r="A13" s="82" t="n"/>
      <x:c r="B13" s="82" t="n"/>
      <x:c r="C13" s="82" t="n"/>
      <x:c r="D13" s="82" t="n"/>
      <x:c r="E13" s="82" t="n"/>
      <x:c r="F13" s="82" t="n"/>
      <x:c r="G13" s="82" t="n"/>
    </x:row>
    <x:row r="14" s="79" customFormat="1" ht="15" customHeight="1">
      <x:c r="A14" s="82" t="n"/>
      <x:c r="B14" s="82" t="n"/>
      <x:c r="C14" s="82" t="n"/>
      <x:c r="D14" s="82" t="n"/>
      <x:c r="E14" s="82" t="n"/>
      <x:c r="F14" s="82" t="n"/>
      <x:c r="G14" s="82" t="n"/>
    </x:row>
    <x:row r="15" s="79" customFormat="1" ht="15" customHeight="1">
      <x:c r="A15" s="82" t="n"/>
      <x:c r="B15" s="82" t="n"/>
      <x:c r="C15" s="82" t="n"/>
      <x:c r="D15" s="82" t="n"/>
      <x:c r="E15" s="82" t="n"/>
      <x:c r="F15" s="82" t="n"/>
      <x:c r="G15" s="82" t="n"/>
    </x:row>
    <x:row r="16" s="79" customFormat="1" ht="15" customHeight="1">
      <x:c r="A16" s="82" t="n"/>
      <x:c r="B16" s="82" t="n"/>
      <x:c r="C16" s="82" t="n"/>
      <x:c r="D16" s="82" t="n"/>
      <x:c r="E16" s="82" t="n"/>
      <x:c r="F16" s="82" t="n"/>
      <x:c r="G16" s="82" t="n"/>
    </x:row>
    <x:row r="17" s="79" customFormat="1" ht="15" customHeight="1">
      <x:c r="A17" s="82" t="n"/>
      <x:c r="B17" s="82" t="n"/>
      <x:c r="C17" s="82" t="n"/>
      <x:c r="D17" s="82" t="n"/>
      <x:c r="E17" s="82" t="n"/>
      <x:c r="F17" s="82" t="n"/>
      <x:c r="G17" s="82" t="n"/>
    </x:row>
    <x:row r="18" s="79" customFormat="1" ht="15" customHeight="1">
      <x:c r="A18" s="82" t="n"/>
      <x:c r="B18" s="82" t="n"/>
      <x:c r="C18" s="82" t="n"/>
      <x:c r="D18" s="82" t="n"/>
      <x:c r="E18" s="82" t="n"/>
      <x:c r="F18" s="82" t="n"/>
      <x:c r="G18" s="82" t="n"/>
    </x:row>
  </x:sheetData>
  <x:mergeCells>
    <x:mergeCell ref="A2:G2"/>
    <x:mergeCell ref="A1:G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" style="78" customWidth="1"/>
    <x:col min="2" max="3" width="17" style="78" customWidth="1"/>
    <x:col min="4" max="4" width="10" style="78" customWidth="1"/>
    <x:col min="5" max="6" width="17" style="78" customWidth="1"/>
    <x:col min="7" max="7" width="4" style="78" customWidth="1"/>
    <x:col min="8" max="11" width="15" style="78" customWidth="1"/>
    <x:col min="12" max="12" width="3" style="78" customWidth="1"/>
  </x:cols>
  <x:sheetData>
    <x:row r="1" s="79" customFormat="1" ht="33.75" customHeight="1">
      <x:c r="A1" s="80" t="str">
        <x:v>RESUMO DE REVENDA</x:v>
      </x:c>
    </x:row>
    <x:row r="2" s="79" customFormat="1" ht="25.5" customHeight="1">
      <x:c r="A2" s="81" t="str">
        <x:v>Custo registrado do estoque, vendas, resultado calculado, giro e tempo em estoque.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  <x:c r="G3" s="82" t="n"/>
      <x:c r="H3" s="82" t="n"/>
      <x:c r="I3" s="82" t="n"/>
      <x:c r="J3" s="82" t="n"/>
      <x:c r="K3" s="82" t="n"/>
      <x:c r="L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  <x:c r="G4" s="82" t="n"/>
      <x:c r="H4" s="82" t="n"/>
      <x:c r="I4" s="82" t="n"/>
      <x:c r="J4" s="82" t="n"/>
      <x:c r="K4" s="82" t="n"/>
      <x:c r="L4" s="82" t="n"/>
    </x:row>
    <x:row r="5" s="79" customFormat="1" ht="15" customHeight="1">
      <x:c r="A5" s="82" t="n"/>
      <x:c r="B5" s="138" t="str">
        <x:v>CUSTO DO ESTOQUE ATIVO</x:v>
      </x:c>
      <x:c r="C5" s="139" t="n"/>
      <x:c r="D5" s="82" t="n"/>
      <x:c r="E5" s="138" t="str">
        <x:v>VALOR DE VENDAS</x:v>
      </x:c>
      <x:c r="F5" s="139" t="n"/>
      <x:c r="G5" s="82" t="n"/>
      <x:c r="H5" s="138" t="inlineStr">
        <x:is>
          <x:t xml:space="preserve">RESULTADO CALCULADO</x:t>
        </x:is>
      </x:c>
      <x:c r="I5" s="139" t="n"/>
      <x:c r="J5" s="138" t="str">
        <x:v>GIRO CALCULADO</x:v>
      </x:c>
      <x:c r="K5" s="139" t="n"/>
      <x:c r="L5" s="82" t="n"/>
    </x:row>
    <x:row r="6" s="79" customFormat="1" ht="30" customHeight="1">
      <x:c r="A6" s="82" t="n"/>
      <x:c r="B6" s="196" t="n">
        <x:f>SUMIFS('ESTOQUE'!$H$8:$H$57,'ESTOQUE'!$K$8:$K$57,"Ativo")</x:f>
        <x:v>760</x:v>
      </x:c>
      <x:c r="C6" s="141" t="n"/>
      <x:c r="D6" s="82" t="n"/>
      <x:c r="E6" s="196" t="n">
        <x:f>SUMIFS('ESTOQUE'!$M$8:$M$57,'ESTOQUE'!$K$8:$K$57,"Vendido")</x:f>
        <x:v>2850</x:v>
      </x:c>
      <x:c r="F6" s="141" t="n"/>
      <x:c r="G6" s="82" t="n"/>
      <x:c r="H6" s="196" t="n">
        <x:f>SUM('ESTOQUE'!$S$8:$S$57)</x:f>
        <x:v>1408</x:v>
      </x:c>
      <x:c r="I6" s="141" t="n"/>
      <x:c r="J6" s="197" t="n">
        <x:f>IFERROR(SUMIFS('ESTOQUE'!$E$8:$E$57,'ESTOQUE'!$K$8:$K$57,"Vendido")/SUM('ESTOQUE'!$E$8:$E$57),0)</x:f>
        <x:v>0.6666666666666666</x:v>
      </x:c>
      <x:c r="K6" s="141" t="n"/>
      <x:c r="L6" s="82" t="n"/>
    </x:row>
    <x:row r="7" s="79" customFormat="1" ht="30" customHeight="1">
      <x:c r="A7" s="82" t="n"/>
      <x:c r="B7" s="143" t="n"/>
      <x:c r="C7" s="144" t="n"/>
      <x:c r="D7" s="82" t="n"/>
      <x:c r="E7" s="143" t="n"/>
      <x:c r="F7" s="144" t="n"/>
      <x:c r="G7" s="82" t="n"/>
      <x:c r="H7" s="143" t="n"/>
      <x:c r="I7" s="144" t="n"/>
      <x:c r="J7" s="143" t="n"/>
      <x:c r="K7" s="144" t="n"/>
      <x:c r="L7" s="82" t="n"/>
    </x:row>
    <x:row r="8" s="79" customFormat="1" ht="15" customHeight="1">
      <x:c r="A8" s="82" t="n"/>
      <x:c r="B8" s="82" t="n"/>
      <x:c r="C8" s="82" t="n"/>
      <x:c r="D8" s="82" t="n"/>
      <x:c r="E8" s="82" t="n"/>
      <x:c r="F8" s="82" t="n"/>
      <x:c r="G8" s="82" t="n"/>
      <x:c r="H8" s="82" t="n"/>
      <x:c r="I8" s="82" t="n"/>
      <x:c r="J8" s="82" t="n"/>
      <x:c r="K8" s="82" t="n"/>
      <x:c r="L8" s="82" t="n"/>
    </x:row>
    <x:row r="9" s="79" customFormat="1" ht="15" customHeight="1">
      <x:c r="A9" s="82" t="n"/>
      <x:c r="B9" s="82" t="n"/>
      <x:c r="C9" s="82" t="n"/>
      <x:c r="D9" s="82" t="n"/>
      <x:c r="E9" s="82" t="n"/>
      <x:c r="F9" s="82" t="n"/>
      <x:c r="G9" s="82" t="n"/>
      <x:c r="H9" s="82" t="n"/>
      <x:c r="I9" s="82" t="n"/>
      <x:c r="J9" s="82" t="n"/>
      <x:c r="K9" s="82" t="n"/>
      <x:c r="L9" s="82" t="n"/>
    </x:row>
    <x:row r="10" s="79" customFormat="1" ht="33.75" customHeight="1">
      <x:c r="A10" s="82" t="n"/>
      <x:c r="B10" s="105" t="inlineStr">
        <x:is>
          <x:t xml:space="preserve">Canal</x:t>
        </x:is>
      </x:c>
      <x:c r="C10" s="105" t="inlineStr">
        <x:is>
          <x:t xml:space="preserve">Resultado calculado</x:t>
        </x:is>
      </x:c>
      <x:c r="D10" s="105" t="inlineStr">
        <x:is>
          <x:t xml:space="preserve">Unidades vendidas</x:t>
        </x:is>
      </x:c>
      <x:c r="E10" s="82" t="n"/>
      <x:c r="F10" s="82" t="n"/>
      <x:c r="G10" s="82" t="n"/>
      <x:c r="H10" s="82" t="n"/>
      <x:c r="I10" s="82" t="n"/>
      <x:c r="J10" s="82" t="n"/>
      <x:c r="K10" s="82" t="n"/>
      <x:c r="L10" s="82" t="n"/>
    </x:row>
    <x:row r="11" s="79" customFormat="1" ht="15" customHeight="1">
      <x:c r="A11" s="82" t="n"/>
      <x:c r="B11" s="82" t="str">
        <x:f>'CONFIG'!E12</x:f>
        <x:v>Marketplace A</x:v>
      </x:c>
      <x:c r="C11" s="198" t="n">
        <x:f>'CANAIS'!G6</x:f>
        <x:v>738</x:v>
      </x:c>
      <x:c r="D11" s="82" t="n">
        <x:f>'CANAIS'!C6</x:f>
        <x:v>1</x:v>
      </x:c>
      <x:c r="E11" s="82" t="n"/>
      <x:c r="F11" s="82" t="n"/>
      <x:c r="G11" s="82" t="n"/>
      <x:c r="H11" s="82" t="n"/>
      <x:c r="I11" s="82" t="n"/>
      <x:c r="J11" s="82" t="n"/>
      <x:c r="K11" s="82" t="n"/>
      <x:c r="L11" s="82" t="n"/>
    </x:row>
    <x:row r="12" s="79" customFormat="1" ht="15" customHeight="1">
      <x:c r="A12" s="82" t="n"/>
      <x:c r="B12" s="82" t="str">
        <x:f>'CONFIG'!E13</x:f>
        <x:v>Marketplace B</x:v>
      </x:c>
      <x:c r="C12" s="198" t="n">
        <x:f>'CANAIS'!G7</x:f>
        <x:v>0</x:v>
      </x:c>
      <x:c r="D12" s="82" t="n">
        <x:f>'CANAIS'!C7</x:f>
        <x:v>0</x:v>
      </x:c>
      <x:c r="E12" s="82" t="n"/>
      <x:c r="F12" s="82" t="n"/>
      <x:c r="G12" s="82" t="n"/>
      <x:c r="H12" s="82" t="n"/>
      <x:c r="I12" s="82" t="n"/>
      <x:c r="J12" s="82" t="n"/>
      <x:c r="K12" s="82" t="n"/>
      <x:c r="L12" s="82" t="n"/>
    </x:row>
    <x:row r="13" s="79" customFormat="1" ht="15" customHeight="1">
      <x:c r="A13" s="82" t="n"/>
      <x:c r="B13" s="82" t="str">
        <x:f>'CONFIG'!E14</x:f>
        <x:v>Loja social</x:v>
      </x:c>
      <x:c r="C13" s="198" t="n">
        <x:f>'CANAIS'!G8</x:f>
        <x:v>0</x:v>
      </x:c>
      <x:c r="D13" s="82" t="n">
        <x:f>'CANAIS'!C8</x:f>
        <x:v>0</x:v>
      </x:c>
      <x:c r="E13" s="82" t="n"/>
      <x:c r="F13" s="82" t="n"/>
      <x:c r="G13" s="82" t="n"/>
      <x:c r="H13" s="82" t="n"/>
      <x:c r="I13" s="82" t="n"/>
      <x:c r="J13" s="82" t="n"/>
      <x:c r="K13" s="82" t="n"/>
      <x:c r="L13" s="82" t="n"/>
    </x:row>
    <x:row r="14" s="79" customFormat="1" ht="15" customHeight="1">
      <x:c r="A14" s="82" t="n"/>
      <x:c r="B14" s="82" t="str">
        <x:f>'CONFIG'!E15</x:f>
        <x:v>Venda direta</x:v>
      </x:c>
      <x:c r="C14" s="198" t="n">
        <x:f>'CANAIS'!G9</x:f>
        <x:v>670</x:v>
      </x:c>
      <x:c r="D14" s="82" t="n">
        <x:f>'CANAIS'!C9</x:f>
        <x:v>1</x:v>
      </x:c>
      <x:c r="E14" s="82" t="n"/>
      <x:c r="F14" s="82" t="n"/>
      <x:c r="G14" s="82" t="n"/>
      <x:c r="H14" s="82" t="n"/>
      <x:c r="I14" s="82" t="n"/>
      <x:c r="J14" s="82" t="n"/>
      <x:c r="K14" s="82" t="n"/>
      <x:c r="L14" s="82" t="n"/>
    </x:row>
    <x:row r="15" s="79" customFormat="1" ht="15" customHeight="1">
      <x:c r="A15" s="82" t="n"/>
      <x:c r="B15" s="82" t="n"/>
      <x:c r="C15" s="82" t="n"/>
      <x:c r="D15" s="82" t="n"/>
      <x:c r="E15" s="82" t="n"/>
      <x:c r="F15" s="82" t="n"/>
      <x:c r="G15" s="82" t="n"/>
      <x:c r="H15" s="82" t="n"/>
      <x:c r="I15" s="82" t="n"/>
      <x:c r="J15" s="82" t="n"/>
      <x:c r="K15" s="82" t="n"/>
      <x:c r="L15" s="82" t="n"/>
    </x:row>
    <x:row r="16" s="79" customFormat="1" ht="15" customHeight="1">
      <x:c r="A16" s="82" t="n"/>
      <x:c r="B16" s="82" t="n"/>
      <x:c r="C16" s="82" t="n"/>
      <x:c r="D16" s="82" t="n"/>
      <x:c r="E16" s="82" t="n"/>
      <x:c r="F16" s="82" t="n"/>
      <x:c r="G16" s="82" t="n"/>
      <x:c r="H16" s="82" t="n"/>
      <x:c r="I16" s="82" t="n"/>
      <x:c r="J16" s="82" t="n"/>
      <x:c r="K16" s="82" t="n"/>
      <x:c r="L16" s="82" t="n"/>
    </x:row>
    <x:row r="17" s="79" customFormat="1" ht="33.75" customHeight="1">
      <x:c r="A17" s="82" t="n"/>
      <x:c r="B17" s="105" t="str">
        <x:v>Controle de tempo em estoque</x:v>
      </x:c>
      <x:c r="C17" s="105" t="str">
        <x:v>Itens</x:v>
      </x:c>
      <x:c r="D17" s="82" t="n"/>
      <x:c r="E17" s="82" t="n"/>
      <x:c r="F17" s="82" t="n"/>
      <x:c r="G17" s="82" t="n"/>
      <x:c r="H17" s="82" t="n"/>
      <x:c r="I17" s="82" t="n"/>
      <x:c r="J17" s="82" t="n"/>
      <x:c r="K17" s="82" t="n"/>
      <x:c r="L17" s="82" t="n"/>
    </x:row>
    <x:row r="18" s="79" customFormat="1" ht="30.75" customHeight="1">
      <x:c r="A18" s="82" t="n"/>
      <x:c r="B18" s="85" t="str">
        <x:v>Itens ativos acima do aviso</x:v>
      </x:c>
      <x:c r="C18" s="82" t="n">
        <x:f>COUNTIFS('ESTOQUE'!$K$8:$K$57,"Ativo",'ESTOQUE'!$U$8:$U$57,"&gt;"&amp;'CONFIG'!$C$8)</x:f>
        <x:v>0</x:v>
      </x:c>
      <x:c r="D18" s="82" t="n"/>
      <x:c r="E18" s="82" t="n"/>
      <x:c r="F18" s="82" t="n"/>
      <x:c r="G18" s="82" t="n"/>
      <x:c r="H18" s="82" t="n"/>
      <x:c r="I18" s="82" t="n"/>
      <x:c r="J18" s="82" t="n"/>
      <x:c r="K18" s="82" t="n"/>
      <x:c r="L18" s="82" t="n"/>
    </x:row>
    <x:row r="19" s="79" customFormat="1" ht="30.75" customHeight="1">
      <x:c r="A19" s="82" t="n"/>
      <x:c r="B19" s="85" t="str">
        <x:v>Média de dias até a venda (SKU)</x:v>
      </x:c>
      <x:c r="C19" s="82" t="n">
        <x:f>IFERROR(SUMIFS('ESTOQUE'!$U$8:$U$57,'ESTOQUE'!$K$8:$K$57,"Vendido")/COUNTIFS('ESTOQUE'!$K$8:$K$57,"Vendido"),0)</x:f>
        <x:v>32</x:v>
      </x:c>
      <x:c r="D19" s="82" t="n"/>
      <x:c r="E19" s="82" t="n"/>
      <x:c r="F19" s="82" t="n"/>
      <x:c r="G19" s="82" t="n"/>
      <x:c r="H19" s="82" t="n"/>
      <x:c r="I19" s="82" t="n"/>
      <x:c r="J19" s="82" t="n"/>
      <x:c r="K19" s="82" t="n"/>
      <x:c r="L19" s="82" t="n"/>
    </x:row>
    <x:row r="20" s="79" customFormat="1" ht="15" customHeight="1">
      <x:c r="A20" s="82" t="n"/>
      <x:c r="B20" s="82" t="n"/>
      <x:c r="C20" s="82" t="n"/>
      <x:c r="D20" s="82" t="n"/>
      <x:c r="E20" s="82" t="n"/>
      <x:c r="F20" s="82" t="n"/>
      <x:c r="G20" s="82" t="n"/>
      <x:c r="H20" s="82" t="n"/>
      <x:c r="I20" s="82" t="n"/>
      <x:c r="J20" s="82" t="n"/>
      <x:c r="K20" s="82" t="n"/>
      <x:c r="L20" s="82" t="n"/>
    </x:row>
    <x:row r="21" s="79" customFormat="1" ht="15" customHeight="1">
      <x:c r="A21" s="82" t="n"/>
      <x:c r="B21" s="82" t="n"/>
      <x:c r="C21" s="82" t="n"/>
      <x:c r="D21" s="82" t="n"/>
      <x:c r="E21" s="82" t="n"/>
      <x:c r="F21" s="82" t="n"/>
      <x:c r="G21" s="82" t="n"/>
      <x:c r="H21" s="82" t="n"/>
      <x:c r="I21" s="82" t="n"/>
      <x:c r="J21" s="82" t="n"/>
      <x:c r="K21" s="82" t="n"/>
      <x:c r="L21" s="82" t="n"/>
    </x:row>
    <x:row r="22" s="79" customFormat="1" ht="15" customHeight="1">
      <x:c r="A22" s="82" t="n"/>
      <x:c r="B22" s="82" t="n"/>
      <x:c r="C22" s="82" t="n"/>
      <x:c r="D22" s="82" t="n"/>
      <x:c r="E22" s="82" t="n"/>
      <x:c r="F22" s="82" t="n"/>
      <x:c r="G22" s="82" t="n"/>
      <x:c r="H22" s="82" t="n"/>
      <x:c r="I22" s="82" t="n"/>
      <x:c r="J22" s="82" t="n"/>
      <x:c r="K22" s="82" t="n"/>
      <x:c r="L22" s="82" t="n"/>
    </x:row>
    <x:row r="23" s="79" customFormat="1" ht="15" customHeight="1">
      <x:c r="A23" s="82" t="n"/>
      <x:c r="B23" s="82" t="n"/>
      <x:c r="C23" s="82" t="n"/>
      <x:c r="D23" s="82" t="n"/>
      <x:c r="E23" s="82" t="n"/>
      <x:c r="F23" s="82" t="n"/>
      <x:c r="G23" s="82" t="n"/>
      <x:c r="H23" s="82" t="n"/>
      <x:c r="I23" s="82" t="n"/>
      <x:c r="J23" s="82" t="n"/>
      <x:c r="K23" s="82" t="n"/>
      <x:c r="L23" s="82" t="n"/>
    </x:row>
    <x:row r="24" s="79" customFormat="1" ht="15" customHeight="1">
      <x:c r="A24" s="82" t="n"/>
      <x:c r="B24" s="82" t="n"/>
      <x:c r="C24" s="82" t="n"/>
      <x:c r="D24" s="82" t="n"/>
      <x:c r="E24" s="82" t="n"/>
      <x:c r="F24" s="82" t="n"/>
      <x:c r="G24" s="82" t="n"/>
      <x:c r="H24" s="82" t="n"/>
      <x:c r="I24" s="82" t="n"/>
      <x:c r="J24" s="82" t="n"/>
      <x:c r="K24" s="82" t="n"/>
      <x:c r="L24" s="82" t="n"/>
    </x:row>
    <x:row r="25" s="79" customFormat="1" ht="15" customHeight="1">
      <x:c r="A25" s="82" t="n"/>
      <x:c r="B25" s="82" t="n"/>
      <x:c r="C25" s="82" t="n"/>
      <x:c r="D25" s="82" t="n"/>
      <x:c r="E25" s="82" t="n"/>
      <x:c r="F25" s="82" t="n"/>
      <x:c r="G25" s="82" t="n"/>
      <x:c r="H25" s="82" t="n"/>
      <x:c r="I25" s="82" t="n"/>
      <x:c r="J25" s="82" t="n"/>
      <x:c r="K25" s="82" t="n"/>
      <x:c r="L25" s="82" t="n"/>
    </x:row>
    <x:row r="26" s="79" customFormat="1" ht="15" customHeight="1">
      <x:c r="A26" s="82" t="n"/>
      <x:c r="B26" s="82" t="n"/>
      <x:c r="C26" s="82" t="n"/>
      <x:c r="D26" s="82" t="n"/>
      <x:c r="E26" s="82" t="n"/>
      <x:c r="F26" s="82" t="n"/>
      <x:c r="G26" s="82" t="n"/>
      <x:c r="H26" s="82" t="n"/>
      <x:c r="I26" s="82" t="n"/>
      <x:c r="J26" s="82" t="n"/>
      <x:c r="K26" s="82" t="n"/>
      <x:c r="L26" s="82" t="n"/>
    </x:row>
    <x:row r="27" s="79" customFormat="1" ht="15" customHeight="1">
      <x:c r="A27" s="82" t="n"/>
      <x:c r="B27" s="82" t="n"/>
      <x:c r="C27" s="82" t="n"/>
      <x:c r="D27" s="82" t="n"/>
      <x:c r="E27" s="82" t="n"/>
      <x:c r="F27" s="82" t="n"/>
      <x:c r="G27" s="82" t="n"/>
      <x:c r="H27" s="82" t="n"/>
      <x:c r="I27" s="82" t="n"/>
      <x:c r="J27" s="82" t="n"/>
      <x:c r="K27" s="82" t="n"/>
      <x:c r="L27" s="82" t="n"/>
    </x:row>
    <x:row r="28" s="79" customFormat="1" ht="15" customHeight="1">
      <x:c r="A28" s="82" t="n"/>
      <x:c r="B28" s="82" t="n"/>
      <x:c r="C28" s="82" t="n"/>
      <x:c r="D28" s="82" t="n"/>
      <x:c r="E28" s="82" t="n"/>
      <x:c r="F28" s="82" t="n"/>
      <x:c r="G28" s="82" t="n"/>
      <x:c r="H28" s="82" t="n"/>
      <x:c r="I28" s="82" t="n"/>
      <x:c r="J28" s="82" t="n"/>
      <x:c r="K28" s="82" t="n"/>
      <x:c r="L28" s="82" t="n"/>
    </x:row>
    <x:row r="29" s="79" customFormat="1" ht="15" customHeight="1">
      <x:c r="A29" s="82" t="n"/>
      <x:c r="B29" s="82" t="n"/>
      <x:c r="C29" s="82" t="n"/>
      <x:c r="D29" s="82" t="n"/>
      <x:c r="E29" s="82" t="n"/>
      <x:c r="F29" s="82" t="n"/>
      <x:c r="G29" s="82" t="n"/>
      <x:c r="H29" s="82" t="n"/>
      <x:c r="I29" s="82" t="n"/>
      <x:c r="J29" s="82" t="n"/>
      <x:c r="K29" s="82" t="n"/>
      <x:c r="L29" s="82" t="n"/>
    </x:row>
    <x:row r="30" s="79" customFormat="1" ht="15" customHeight="1">
      <x:c r="A30" s="82" t="n"/>
      <x:c r="B30" s="82" t="n"/>
      <x:c r="C30" s="82" t="n"/>
      <x:c r="D30" s="82" t="n"/>
      <x:c r="E30" s="82" t="n"/>
      <x:c r="F30" s="82" t="n"/>
      <x:c r="G30" s="82" t="n"/>
      <x:c r="H30" s="82" t="n"/>
      <x:c r="I30" s="82" t="n"/>
      <x:c r="J30" s="82" t="n"/>
      <x:c r="K30" s="82" t="n"/>
      <x:c r="L30" s="82" t="n"/>
    </x:row>
  </x:sheetData>
  <x:mergeCells>
    <x:mergeCell ref="A2:L2"/>
    <x:mergeCell ref="E6:F7"/>
    <x:mergeCell ref="J5:K5"/>
    <x:mergeCell ref="H6:I7"/>
    <x:mergeCell ref="B5:C5"/>
    <x:mergeCell ref="J6:K7"/>
    <x:mergeCell ref="A1:L1"/>
    <x:mergeCell ref="E5:F5"/>
    <x:mergeCell ref="H5:I5"/>
    <x:mergeCell ref="B6:C7"/>
  </x:mergeCells>
  <x:pageMargins left="0.7" right="0.7" top="0.75" bottom="0.75" header="0.3" footer="0.3"/>
  <x:drawing xmlns:r="http://schemas.openxmlformats.org/officeDocument/2006/relationships" r:id="Ra44478f6045a4334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baseColWidth="8" defaultColWidth="8.6796875" defaultRowHeight="15"/>
  <x:cols>
    <x:col min="1" max="1" width="30" style="78" customWidth="1"/>
    <x:col min="2" max="3" width="18" style="78" customWidth="1"/>
    <x:col min="4" max="4" width="14" style="78" customWidth="1"/>
    <x:col min="5" max="5" width="42" style="78" customWidth="1"/>
    <x:col min="6" max="6" width="3" style="78" customWidth="1"/>
  </x:cols>
  <x:sheetData>
    <x:row r="1" s="79" customFormat="1" ht="33.75" customHeight="1">
      <x:c r="A1" s="80" t="inlineStr">
        <x:is>
          <x:t xml:space="preserve">CONTROLES</x:t>
        </x:is>
      </x:c>
    </x:row>
    <x:row r="2" s="79" customFormat="1" ht="25.5" customHeight="1">
      <x:c r="A2" s="81" t="str">
        <x:v>Conferências internas de custo, vendas e resultado calculado.</x:v>
      </x:c>
    </x:row>
    <x:row r="3" s="79" customFormat="1" ht="15" customHeight="1">
      <x:c r="A3" s="82" t="n"/>
      <x:c r="B3" s="82" t="n"/>
      <x:c r="C3" s="82" t="n"/>
      <x:c r="D3" s="82" t="n"/>
      <x:c r="E3" s="82" t="n"/>
      <x:c r="F3" s="82" t="n"/>
    </x:row>
    <x:row r="4" s="79" customFormat="1" ht="15" customHeight="1">
      <x:c r="A4" s="82" t="n"/>
      <x:c r="B4" s="82" t="n"/>
      <x:c r="C4" s="82" t="n"/>
      <x:c r="D4" s="82" t="n"/>
      <x:c r="E4" s="82" t="n"/>
      <x:c r="F4" s="82" t="n"/>
    </x:row>
    <x:row r="5" s="79" customFormat="1" ht="33.75" customHeight="1">
      <x:c r="A5" s="105" t="str">
        <x:v>Controle</x:v>
      </x:c>
      <x:c r="B5" s="105" t="inlineStr">
        <x:is>
          <x:t xml:space="preserve">Calculado</x:t>
        </x:is>
      </x:c>
      <x:c r="C5" s="105" t="str">
        <x:v>Referência</x:v>
      </x:c>
      <x:c r="D5" s="105" t="str">
        <x:v>Status</x:v>
      </x:c>
      <x:c r="E5" s="105" t="str">
        <x:v>Onde revisar</x:v>
      </x:c>
      <x:c r="F5" s="82" t="n"/>
    </x:row>
    <x:row r="6" s="79" customFormat="1" ht="15" customHeight="1">
      <x:c r="A6" s="146" t="str">
        <x:v>Custo total do exemplo</x:v>
      </x:c>
      <x:c r="B6" s="199" t="n">
        <x:f>'ESTOQUE'!$H$8</x:f>
        <x:v>600</x:v>
      </x:c>
      <x:c r="C6" s="199" t="n">
        <x:f>'ESTOQUE'!$E$8*'ESTOQUE'!$F$8+'ESTOQUE'!$G$8</x:f>
        <x:v>600</x:v>
      </x:c>
      <x:c r="D6" s="148" t="str">
        <x:f>IF(ABS(B6-C6)&lt;0.01,"OK","REVISAR")</x:f>
        <x:v>OK</x:v>
      </x:c>
      <x:c r="E6" s="149" t="str">
        <x:v>ESTOQUE linha 8</x:v>
      </x:c>
      <x:c r="F6" s="82" t="n"/>
    </x:row>
    <x:row r="7" s="79" customFormat="1" ht="15" customHeight="1">
      <x:c r="A7" s="146" t="inlineStr">
        <x:is>
          <x:t xml:space="preserve">Resultado por canal</x:t>
        </x:is>
      </x:c>
      <x:c r="B7" s="199" t="n">
        <x:f>SUM('CANAIS'!$G$6:$G$9)</x:f>
        <x:v>1408</x:v>
      </x:c>
      <x:c r="C7" s="199" t="n">
        <x:f>SUM('ESTOQUE'!$S$8:$S$57)</x:f>
        <x:v>1408</x:v>
      </x:c>
      <x:c r="D7" s="148" t="str">
        <x:f>IF(ABS(B7-C7)&lt;0.01,"OK","REVISAR")</x:f>
        <x:v>OK</x:v>
      </x:c>
      <x:c r="E7" s="149" t="str">
        <x:v>CANAIS versus ESTOQUE</x:v>
      </x:c>
      <x:c r="F7" s="82" t="n"/>
    </x:row>
    <x:row r="8" s="79" customFormat="1" ht="15" customHeight="1">
      <x:c r="A8" s="146" t="str">
        <x:v>Entrada líquida calculada total</x:v>
      </x:c>
      <x:c r="B8" s="199" t="n">
        <x:f>SUM('CANAIS'!$F$6:$F$9)</x:f>
        <x:v>2408</x:v>
      </x:c>
      <x:c r="C8" s="199" t="n">
        <x:f>SUM('ESTOQUE'!$R$8:$R$57)</x:f>
        <x:v>2408</x:v>
      </x:c>
      <x:c r="D8" s="148" t="str">
        <x:f>IF(ABS(B8-C8)&lt;0.01,"OK","REVISAR")</x:f>
        <x:v>OK</x:v>
      </x:c>
      <x:c r="E8" s="149" t="str">
        <x:v>Distribuição por canal</x:v>
      </x:c>
      <x:c r="F8" s="82" t="n"/>
    </x:row>
    <x:row r="9" s="79" customFormat="1" ht="23.850000381469727" customHeight="1">
      <x:c r="A9" s="146" t="str">
        <x:v>Linhas vendidas incompletas</x:v>
      </x:c>
      <x:c r="B9" s="150" t="n">
        <x:f>SUMPRODUCT(('ESTOQUE'!$K$8:$K$57="Vendido")*((('ESTOQUE'!$L$8:$L$57="")+('ESTOQUE'!$M$8:$M$57&lt;=0))&gt;0))</x:f>
        <x:v>0</x:v>
      </x:c>
      <x:c r="C9" s="150" t="n">
        <x:f>0</x:f>
        <x:v>0</x:v>
      </x:c>
      <x:c r="D9" s="148" t="str">
        <x:f>IF(ABS(B9-C9)&lt;0.01,"OK","REVISAR")</x:f>
        <x:v>OK</x:v>
      </x:c>
      <x:c r="E9" s="149" t="str">
        <x:v>Cada item vendido é contado uma vez quando falta a data ou o valor total da venda</x:v>
      </x:c>
      <x:c r="F9" s="82" t="n"/>
    </x:row>
    <x:row r="10" s="79" customFormat="1" ht="15" customHeight="1">
      <x:c r="F10" s="82" t="n"/>
    </x:row>
    <x:row r="11" s="79" customFormat="1" ht="15" customHeight="1">
      <x:c r="F11" s="82" t="n"/>
    </x:row>
    <x:row r="12" s="79" customFormat="1" ht="27.75" customHeight="1">
      <x:c r="A12" s="151" t="str">
        <x:v>STATUS DO ARQUIVO</x:v>
      </x:c>
      <x:c r="B12" s="152" t="n"/>
      <x:c r="C12" s="152" t="n"/>
      <x:c r="D12" s="153" t="str">
        <x:f>IF(COUNTIF(D6:D9,"REVISAR")=0,"OK","REVISAR")</x:f>
        <x:v>OK</x:v>
      </x:c>
      <x:c r="E12" s="154" t="n"/>
      <x:c r="F12" s="82" t="n"/>
    </x:row>
    <x:row r="13" s="79" customFormat="1" ht="15" customHeight="1">
      <x:c r="F13" s="82" t="n"/>
    </x:row>
    <x:row r="14" s="79" customFormat="1" ht="15" customHeight="1">
      <x:c r="F14" s="82" t="n"/>
    </x:row>
    <x:row r="15" s="79" customFormat="1" ht="15" customHeight="1">
      <x:c r="F15" s="82" t="n"/>
    </x:row>
    <x:row r="16" s="79" customFormat="1" ht="15" customHeight="1">
      <x:c r="F16" s="82" t="n"/>
    </x:row>
    <x:row r="17" s="79" customFormat="1" ht="15" customHeight="1">
      <x:c r="F17" s="82" t="n"/>
    </x:row>
    <x:row r="18" s="79" customFormat="1" ht="15" customHeight="1">
      <x:c r="F18" s="82" t="n"/>
    </x:row>
    <x:row r="19" s="79" customFormat="1" ht="15" customHeight="1">
      <x:c r="F19" s="82" t="n"/>
    </x:row>
    <x:row r="20" s="79" customFormat="1" ht="15" customHeight="1">
      <x:c r="F20" s="82" t="n"/>
    </x:row>
    <x:row r="21" s="79" customFormat="1" ht="15" customHeight="1">
      <x:c r="F21" s="82" t="n"/>
    </x:row>
    <x:row r="22" s="79" customFormat="1" ht="15" customHeight="1">
      <x:c r="F22" s="82" t="n"/>
    </x:row>
    <x:row r="23" s="79" customFormat="1" ht="15" customHeight="1">
      <x:c r="F23" s="82" t="n"/>
    </x:row>
    <x:row r="24" s="79" customFormat="1" ht="15" customHeight="1">
      <x:c r="F24" s="82" t="n"/>
    </x:row>
  </x:sheetData>
  <x:mergeCells>
    <x:mergeCell ref="A12:C12"/>
    <x:mergeCell ref="A2:F2"/>
    <x:mergeCell ref="A1:F1"/>
    <x:mergeCell ref="D12:E12"/>
  </x:mergeCells>
  <x:conditionalFormatting sqref="D6:D8">
    <x:cfRule type="containsText" dxfId="0" priority="2" aboveAverage="0" percent="0" bottom="0" operator="containsText" text="OK" rank="0" equalAverage="0">
      <x:formula>NOT(ISERROR(SEARCH("OK",D6)))</x:formula>
    </x:cfRule>
    <x:cfRule type="containsText" dxfId="1" priority="3" aboveAverage="0" percent="0" bottom="0" operator="containsText" text="REVIEW" rank="0" equalAverage="0">
      <x:formula>NOT(ISERROR(SEARCH("REVIEW",D6)))</x:formula>
    </x:cfRule>
  </x:conditionalFormatting>
  <x:conditionalFormatting sqref="D11:E11">
    <x:cfRule type="containsText" dxfId="0" priority="4" aboveAverage="0" percent="0" bottom="0" operator="containsText" text="OK" rank="0" equalAverage="0">
      <x:formula>NOT(ISERROR(SEARCH("OK",D11)))</x:formula>
    </x:cfRule>
    <x:cfRule type="containsText" dxfId="1" priority="5" aboveAverage="0" percent="0" bottom="0" operator="containsText" text="REVIEW" rank="0" equalAverage="0">
      <x:formula>NOT(ISERROR(SEARCH("REVIEW",D11)))</x:formula>
    </x:cfRule>
  </x:conditionalFormatting>
  <x:conditionalFormatting sqref="D6:D9">
    <x:cfRule type="containsText" dxfId="0" priority="6" aboveAverage="0" percent="0" bottom="0" operator="containsText" text="OK" rank="0" equalAverage="0">
      <x:formula>NOT(ISERROR(SEARCH("OK",D6)))</x:formula>
    </x:cfRule>
    <x:cfRule type="containsText" dxfId="1" priority="7" aboveAverage="0" percent="0" bottom="0" operator="containsText" text="REVIEW" rank="0" equalAverage="0">
      <x:formula>NOT(ISERROR(SEARCH("REVIEW",D6)))</x:formula>
    </x:cfRule>
  </x:conditionalFormatting>
  <x:conditionalFormatting sqref="D12:E12">
    <x:cfRule type="containsText" dxfId="0" priority="8" aboveAverage="0" percent="0" bottom="0" operator="containsText" text="OK" rank="0" equalAverage="0">
      <x:formula>NOT(ISERROR(SEARCH("OK",D12)))</x:formula>
    </x:cfRule>
    <x:cfRule type="containsText" dxfId="1" priority="9" aboveAverage="0" percent="0" bottom="0" operator="containsText" text="REVIEW" rank="0" equalAverage="0">
      <x:formula>NOT(ISERROR(SEARCH("REVIEW",D12)))</x:formula>
    </x:cfRule>
  </x:conditionalFormatting>
  <x:pageMargins left="0.7" right="0.7" top="0.75" bottom="0.75" header="0.3" footer="0.3"/>
</x:worksheet>
</file>